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server03\文書管理\組織\高齢者支援課\令和２年度\介護保険担当\01 給付（緑）\給41-47　地域密着型サービス関係★\02地域密着型(指導)※密着以外含む\★処遇改善加算\R2実績報告(R1加算分)\03ホームページ\02特定処遇改善加算\"/>
    </mc:Choice>
  </mc:AlternateContent>
  <bookViews>
    <workbookView xWindow="0" yWindow="0" windowWidth="15345" windowHeight="6630"/>
  </bookViews>
  <sheets>
    <sheet name="計画書（別紙様式3）" sheetId="7" r:id="rId1"/>
    <sheet name="添付書類１" sheetId="2" r:id="rId2"/>
    <sheet name="添付書類１②" sheetId="5" r:id="rId3"/>
    <sheet name="添付書類２" sheetId="3" r:id="rId4"/>
    <sheet name="添付書類２②" sheetId="6" r:id="rId5"/>
    <sheet name="添付書類３" sheetId="4" r:id="rId6"/>
  </sheets>
  <definedNames>
    <definedName name="_xlnm.Print_Area" localSheetId="0">'計画書（別紙様式3）'!$A$1:$BX$61</definedName>
    <definedName name="_xlnm.Print_Area" localSheetId="1">添付書類１!$A$1:$T$57</definedName>
    <definedName name="_xlnm.Print_Area" localSheetId="2">添付書類１②!$A$1:$T$57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9" i="7" l="1"/>
  <c r="V43" i="7"/>
  <c r="V29" i="7"/>
  <c r="U26" i="7" l="1"/>
  <c r="E49" i="4" l="1"/>
  <c r="E11" i="6"/>
  <c r="R11" i="5"/>
  <c r="R11" i="2"/>
  <c r="E50" i="4" l="1"/>
  <c r="F57" i="4" s="1"/>
  <c r="E11" i="3"/>
  <c r="E12" i="3"/>
  <c r="F39" i="3" l="1"/>
  <c r="C57" i="4"/>
  <c r="P53" i="5" l="1"/>
  <c r="F39" i="6" l="1"/>
  <c r="C39" i="6"/>
  <c r="R17" i="5"/>
  <c r="R14" i="5"/>
  <c r="S53" i="5" s="1"/>
  <c r="C39" i="3" l="1"/>
  <c r="P53" i="2"/>
  <c r="R17" i="2"/>
  <c r="R14" i="2"/>
  <c r="S53" i="2"/>
</calcChain>
</file>

<file path=xl/sharedStrings.xml><?xml version="1.0" encoding="utf-8"?>
<sst xmlns="http://schemas.openxmlformats.org/spreadsheetml/2006/main" count="1502" uniqueCount="192">
  <si>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</si>
  <si>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</si>
  <si>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フリガナ</t>
    <phoneticPr fontId="1"/>
  </si>
  <si>
    <t>事業者・開設者</t>
    <rPh sb="0" eb="3">
      <t>ジギョウシャ</t>
    </rPh>
    <rPh sb="4" eb="6">
      <t>カイセツ</t>
    </rPh>
    <rPh sb="6" eb="7">
      <t>シャ</t>
    </rPh>
    <phoneticPr fontId="1"/>
  </si>
  <si>
    <t>事業所等の名称</t>
    <rPh sb="0" eb="3">
      <t>ジギョウショ</t>
    </rPh>
    <rPh sb="3" eb="4">
      <t>トウ</t>
    </rPh>
    <rPh sb="5" eb="7">
      <t>メイショウ</t>
    </rPh>
    <phoneticPr fontId="1"/>
  </si>
  <si>
    <t>事業所の所在地</t>
    <rPh sb="0" eb="3">
      <t>ジギョウショ</t>
    </rPh>
    <rPh sb="4" eb="7">
      <t>ショザイチ</t>
    </rPh>
    <phoneticPr fontId="1"/>
  </si>
  <si>
    <t>〒</t>
    <phoneticPr fontId="1"/>
  </si>
  <si>
    <t>都・道</t>
    <rPh sb="0" eb="1">
      <t>ト</t>
    </rPh>
    <rPh sb="2" eb="3">
      <t>ミチ</t>
    </rPh>
    <phoneticPr fontId="1"/>
  </si>
  <si>
    <t>府・県</t>
    <rPh sb="0" eb="1">
      <t>フ</t>
    </rPh>
    <rPh sb="2" eb="3">
      <t>ケン</t>
    </rPh>
    <phoneticPr fontId="1"/>
  </si>
  <si>
    <t>①</t>
    <phoneticPr fontId="1"/>
  </si>
  <si>
    <t>②</t>
    <phoneticPr fontId="1"/>
  </si>
  <si>
    <t>都・道</t>
    <rPh sb="0" eb="1">
      <t>ト</t>
    </rPh>
    <rPh sb="2" eb="3">
      <t>ドウ</t>
    </rPh>
    <phoneticPr fontId="1"/>
  </si>
  <si>
    <t>電話番号</t>
    <rPh sb="0" eb="2">
      <t>デンワ</t>
    </rPh>
    <rPh sb="2" eb="4">
      <t>バンゴウ</t>
    </rPh>
    <phoneticPr fontId="1"/>
  </si>
  <si>
    <t>ＦＡＸ番号</t>
    <rPh sb="3" eb="5">
      <t>バンゴウ</t>
    </rPh>
    <phoneticPr fontId="1"/>
  </si>
  <si>
    <t>名    称</t>
    <rPh sb="0" eb="1">
      <t>ナ</t>
    </rPh>
    <rPh sb="5" eb="6">
      <t>ショウ</t>
    </rPh>
    <phoneticPr fontId="1"/>
  </si>
  <si>
    <t>名　　称</t>
    <rPh sb="0" eb="1">
      <t>ナ</t>
    </rPh>
    <rPh sb="3" eb="4">
      <t>ショウ</t>
    </rPh>
    <phoneticPr fontId="1"/>
  </si>
  <si>
    <t>円</t>
    <rPh sb="0" eb="1">
      <t>エン</t>
    </rPh>
    <phoneticPr fontId="1"/>
  </si>
  <si>
    <t>⑤</t>
    <phoneticPr fontId="1"/>
  </si>
  <si>
    <t>⑥</t>
    <phoneticPr fontId="1"/>
  </si>
  <si>
    <t>⑦</t>
    <phoneticPr fontId="1"/>
  </si>
  <si>
    <t>賃金改善実施期間</t>
    <rPh sb="0" eb="2">
      <t>チンギン</t>
    </rPh>
    <rPh sb="2" eb="4">
      <t>カイゼン</t>
    </rPh>
    <rPh sb="4" eb="6">
      <t>ジッシ</t>
    </rPh>
    <rPh sb="6" eb="8">
      <t>キカン</t>
    </rPh>
    <phoneticPr fontId="1"/>
  </si>
  <si>
    <t>　主たる事務所の
　所在地</t>
    <rPh sb="1" eb="2">
      <t>シュ</t>
    </rPh>
    <rPh sb="4" eb="6">
      <t>ジム</t>
    </rPh>
    <rPh sb="6" eb="7">
      <t>ショ</t>
    </rPh>
    <rPh sb="10" eb="13">
      <t>ショザイチ</t>
    </rPh>
    <phoneticPr fontId="1"/>
  </si>
  <si>
    <t>提供する
サービス</t>
    <rPh sb="0" eb="2">
      <t>テイキョウ</t>
    </rPh>
    <phoneticPr fontId="1"/>
  </si>
  <si>
    <t>（法  人  名）　　　　　　　　　　　　　　　　　　　　　　　</t>
    <rPh sb="1" eb="2">
      <t>ホウ</t>
    </rPh>
    <rPh sb="4" eb="5">
      <t>ジン</t>
    </rPh>
    <rPh sb="7" eb="8">
      <t>メイ</t>
    </rPh>
    <phoneticPr fontId="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</si>
  <si>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1"/>
  </si>
  <si>
    <t>特定加算(Ⅰ)（</t>
    <rPh sb="0" eb="2">
      <t>トクテイ</t>
    </rPh>
    <rPh sb="2" eb="4">
      <t>カサン</t>
    </rPh>
    <phoneticPr fontId="1"/>
  </si>
  <si>
    <t>特定加算(Ⅱ)（</t>
    <rPh sb="0" eb="2">
      <t>トクテイ</t>
    </rPh>
    <rPh sb="2" eb="4">
      <t>カサン</t>
    </rPh>
    <phoneticPr fontId="1"/>
  </si>
  <si>
    <t>）事業所</t>
    <rPh sb="1" eb="4">
      <t>ジギョウショ</t>
    </rPh>
    <phoneticPr fontId="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</si>
  <si>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1"/>
  </si>
  <si>
    <t>介護職員処遇改善加算（　　　　Ⅰ　　　　Ⅱ　　　　Ⅲ　　　　）</t>
    <rPh sb="0" eb="2">
      <t>カイゴ</t>
    </rPh>
    <rPh sb="2" eb="4">
      <t>ショクイン</t>
    </rPh>
    <rPh sb="4" eb="6">
      <t>ショグウ</t>
    </rPh>
    <rPh sb="6" eb="8">
      <t>カイゼン</t>
    </rPh>
    <rPh sb="8" eb="10">
      <t>カサン</t>
    </rPh>
    <phoneticPr fontId="1"/>
  </si>
  <si>
    <t>人</t>
    <rPh sb="0" eb="1">
      <t>ヒト</t>
    </rPh>
    <phoneticPr fontId="1"/>
  </si>
  <si>
    <t>人】</t>
    <rPh sb="0" eb="1">
      <t>ヒト</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</si>
  <si>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</si>
  <si>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円】</t>
    <rPh sb="0" eb="1">
      <t>エン</t>
    </rPh>
    <phoneticPr fontId="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</si>
  <si>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1"/>
  </si>
  <si>
    <t>令和　　　　年　　　　月　　　　日</t>
    <rPh sb="0" eb="2">
      <t>レイワ</t>
    </rPh>
    <rPh sb="6" eb="7">
      <t>ネン</t>
    </rPh>
    <rPh sb="11" eb="12">
      <t>ツキ</t>
    </rPh>
    <rPh sb="16" eb="17">
      <t>ニチ</t>
    </rPh>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</si>
  <si>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</si>
  <si>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</si>
  <si>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</si>
  <si>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算定した現行の処遇改善加算の区分</t>
    <rPh sb="0" eb="2">
      <t>サンテイ</t>
    </rPh>
    <rPh sb="4" eb="6">
      <t>ゲンコウ</t>
    </rPh>
    <rPh sb="7" eb="9">
      <t>ショグウ</t>
    </rPh>
    <rPh sb="9" eb="11">
      <t>カイゼン</t>
    </rPh>
    <rPh sb="11" eb="13">
      <t>カサン</t>
    </rPh>
    <rPh sb="14" eb="16">
      <t>クブン</t>
    </rPh>
    <phoneticPr fontId="1"/>
  </si>
  <si>
    <t>　【そのうち、月額８万円の改善又は改善後の賃金が年額440万円以上となった者】</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7" eb="38">
      <t>シャ</t>
    </rPh>
    <phoneticPr fontId="1"/>
  </si>
  <si>
    <t>設定できない理由</t>
    <rPh sb="0" eb="2">
      <t>セッテイ</t>
    </rPh>
    <rPh sb="6" eb="8">
      <t>リユウ</t>
    </rPh>
    <phoneticPr fontId="1"/>
  </si>
  <si>
    <t>小規模事業所等で加算額全体が少額である。</t>
    <rPh sb="0" eb="3">
      <t>ショウキボ</t>
    </rPh>
    <rPh sb="3" eb="6">
      <t>ジギョウショ</t>
    </rPh>
    <rPh sb="6" eb="7">
      <t>トウ</t>
    </rPh>
    <rPh sb="8" eb="10">
      <t>カサン</t>
    </rPh>
    <rPh sb="10" eb="11">
      <t>ガク</t>
    </rPh>
    <rPh sb="11" eb="13">
      <t>ゼンタイ</t>
    </rPh>
    <rPh sb="14" eb="16">
      <t>ショウガク</t>
    </rPh>
    <phoneticPr fontId="1"/>
  </si>
  <si>
    <t>職員全体の賃金水準が低い事業所などで、直ちに一人の賃金を引き上げることが困難である。</t>
    <rPh sb="0" eb="2">
      <t>ショクイン</t>
    </rPh>
    <rPh sb="2" eb="4">
      <t>ゼンタイ</t>
    </rPh>
    <rPh sb="5" eb="7">
      <t>チンギン</t>
    </rPh>
    <rPh sb="7" eb="9">
      <t>スイジュン</t>
    </rPh>
    <rPh sb="10" eb="11">
      <t>ヒク</t>
    </rPh>
    <rPh sb="12" eb="15">
      <t>ジギョウショ</t>
    </rPh>
    <rPh sb="19" eb="20">
      <t>タダ</t>
    </rPh>
    <rPh sb="22" eb="24">
      <t>ヒトリ</t>
    </rPh>
    <rPh sb="25" eb="27">
      <t>チンギン</t>
    </rPh>
    <rPh sb="28" eb="29">
      <t>ヒ</t>
    </rPh>
    <rPh sb="30" eb="31">
      <t>ア</t>
    </rPh>
    <rPh sb="36" eb="38">
      <t>コンナン</t>
    </rPh>
    <phoneticPr fontId="1"/>
  </si>
  <si>
    <t>8万円等の賃金改善を行うにあたり、これまで以上に事業所内の改装・役職やそのための能力・処遇を明確化することが必要になるため、規定の整備や研修・実務経験の蓄積などに一定期間を要する。</t>
    <rPh sb="1" eb="3">
      <t>マンエン</t>
    </rPh>
    <rPh sb="3" eb="4">
      <t>トウ</t>
    </rPh>
    <rPh sb="5" eb="7">
      <t>チンギン</t>
    </rPh>
    <rPh sb="7" eb="9">
      <t>カイゼン</t>
    </rPh>
    <rPh sb="10" eb="11">
      <t>オコナ</t>
    </rPh>
    <rPh sb="21" eb="23">
      <t>イジョウ</t>
    </rPh>
    <rPh sb="24" eb="26">
      <t>ジギョウ</t>
    </rPh>
    <rPh sb="26" eb="27">
      <t>ショ</t>
    </rPh>
    <rPh sb="27" eb="28">
      <t>ナイ</t>
    </rPh>
    <rPh sb="29" eb="31">
      <t>カイソウ</t>
    </rPh>
    <rPh sb="32" eb="34">
      <t>ヤクショク</t>
    </rPh>
    <rPh sb="40" eb="42">
      <t>ノウリョク</t>
    </rPh>
    <rPh sb="43" eb="45">
      <t>ショグウ</t>
    </rPh>
    <rPh sb="46" eb="49">
      <t>メイカクカ</t>
    </rPh>
    <rPh sb="54" eb="56">
      <t>ヒツヨウ</t>
    </rPh>
    <rPh sb="62" eb="64">
      <t>キテイ</t>
    </rPh>
    <rPh sb="65" eb="67">
      <t>セイビ</t>
    </rPh>
    <rPh sb="68" eb="70">
      <t>ケンシュウ</t>
    </rPh>
    <rPh sb="71" eb="73">
      <t>ジツム</t>
    </rPh>
    <rPh sb="73" eb="75">
      <t>ケイケン</t>
    </rPh>
    <rPh sb="76" eb="78">
      <t>チクセキ</t>
    </rPh>
    <rPh sb="81" eb="83">
      <t>イッテイ</t>
    </rPh>
    <rPh sb="83" eb="85">
      <t>キカン</t>
    </rPh>
    <rPh sb="86" eb="87">
      <t>ヨウ</t>
    </rPh>
    <phoneticPr fontId="1"/>
  </si>
  <si>
    <t>福岡</t>
    <rPh sb="0" eb="2">
      <t>フクオカ</t>
    </rPh>
    <phoneticPr fontId="1"/>
  </si>
  <si>
    <t>株式会社　介護人材</t>
    <rPh sb="0" eb="4">
      <t>カブシキガイシャ</t>
    </rPh>
    <rPh sb="5" eb="7">
      <t>カイゴ</t>
    </rPh>
    <rPh sb="7" eb="9">
      <t>ジンザイ</t>
    </rPh>
    <phoneticPr fontId="1"/>
  </si>
  <si>
    <t>カブシキカイシャ　カイゴジンザイ</t>
    <phoneticPr fontId="1"/>
  </si>
  <si>
    <t>812-8577</t>
    <phoneticPr fontId="1"/>
  </si>
  <si>
    <t>福岡市博多区東公園7-7</t>
    <rPh sb="0" eb="2">
      <t>フクオカ</t>
    </rPh>
    <rPh sb="2" eb="3">
      <t>シ</t>
    </rPh>
    <rPh sb="3" eb="6">
      <t>ハカタク</t>
    </rPh>
    <rPh sb="6" eb="7">
      <t>ヒガシ</t>
    </rPh>
    <rPh sb="7" eb="9">
      <t>コウエン</t>
    </rPh>
    <phoneticPr fontId="1"/>
  </si>
  <si>
    <t>092-643-○○○○</t>
    <phoneticPr fontId="1"/>
  </si>
  <si>
    <t>092-643-××××</t>
    <phoneticPr fontId="1"/>
  </si>
  <si>
    <t>別紙一覧による</t>
    <rPh sb="0" eb="2">
      <t>ベッシ</t>
    </rPh>
    <rPh sb="2" eb="4">
      <t>イチラン</t>
    </rPh>
    <phoneticPr fontId="1"/>
  </si>
  <si>
    <t>令和　　　元　　　年　　　１０　　月　～　令和　　　２　　年　　　３　　月</t>
    <rPh sb="0" eb="2">
      <t>レイワ</t>
    </rPh>
    <rPh sb="5" eb="6">
      <t>ガン</t>
    </rPh>
    <rPh sb="9" eb="10">
      <t>ネン</t>
    </rPh>
    <rPh sb="17" eb="18">
      <t>ツキ</t>
    </rPh>
    <rPh sb="21" eb="23">
      <t>レイワ</t>
    </rPh>
    <rPh sb="29" eb="30">
      <t>ネン</t>
    </rPh>
    <rPh sb="36" eb="37">
      <t>ツキ</t>
    </rPh>
    <phoneticPr fontId="1"/>
  </si>
  <si>
    <t>○</t>
    <phoneticPr fontId="1"/>
  </si>
  <si>
    <t>△</t>
    <phoneticPr fontId="1"/>
  </si>
  <si>
    <t>×</t>
    <phoneticPr fontId="1"/>
  </si>
  <si>
    <t>◆</t>
    <phoneticPr fontId="1"/>
  </si>
  <si>
    <t>☆</t>
    <phoneticPr fontId="1"/>
  </si>
  <si>
    <t>介護職員等特定処遇改善実績報告書（令和元年度届出用）</t>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0">
      <t>ガン</t>
    </rPh>
    <rPh sb="20" eb="21">
      <t>ネン</t>
    </rPh>
    <rPh sb="21" eb="22">
      <t>ド</t>
    </rPh>
    <rPh sb="22" eb="24">
      <t>トドケデ</t>
    </rPh>
    <rPh sb="24" eb="25">
      <t>ヨウ</t>
    </rPh>
    <phoneticPr fontId="1"/>
  </si>
  <si>
    <t>④</t>
    <phoneticPr fontId="1"/>
  </si>
  <si>
    <r>
      <t>介護職員等特定処遇改善実績報告書(指定権者内事業所一覧表)</t>
    </r>
    <r>
      <rPr>
        <sz val="8"/>
        <color theme="1"/>
        <rFont val="ＭＳ 明朝"/>
        <family val="1"/>
        <charset val="128"/>
      </rPr>
      <t xml:space="preserve"> </t>
    </r>
    <rPh sb="4" eb="5">
      <t>トウ</t>
    </rPh>
    <rPh sb="5" eb="7">
      <t>トクテイ</t>
    </rPh>
    <rPh sb="11" eb="13">
      <t>ジッセキ</t>
    </rPh>
    <rPh sb="13" eb="15">
      <t>ホウコク</t>
    </rPh>
    <phoneticPr fontId="1"/>
  </si>
  <si>
    <t>法人名</t>
    <rPh sb="0" eb="2">
      <t>ホウジン</t>
    </rPh>
    <rPh sb="2" eb="3">
      <t>メイ</t>
    </rPh>
    <phoneticPr fontId="1"/>
  </si>
  <si>
    <t>株式会社介護人材</t>
    <rPh sb="0" eb="4">
      <t>カブシキガイシャ</t>
    </rPh>
    <rPh sb="4" eb="6">
      <t>カイゴ</t>
    </rPh>
    <rPh sb="6" eb="8">
      <t>ジンザイ</t>
    </rPh>
    <phoneticPr fontId="1"/>
  </si>
  <si>
    <t>福岡県</t>
    <rPh sb="0" eb="3">
      <t>フクオカケン</t>
    </rPh>
    <phoneticPr fontId="1"/>
  </si>
  <si>
    <t>介護保険事業所番号</t>
  </si>
  <si>
    <t>事業所の名称</t>
  </si>
  <si>
    <t>サービス名</t>
  </si>
  <si>
    <t>介護職員等特定処遇改善
加算額</t>
    <rPh sb="4" eb="5">
      <t>トウ</t>
    </rPh>
    <rPh sb="5" eb="7">
      <t>トクテイ</t>
    </rPh>
    <rPh sb="12" eb="15">
      <t>カサンガク</t>
    </rPh>
    <phoneticPr fontId="1"/>
  </si>
  <si>
    <t xml:space="preserve">賃金改善所要額
</t>
    <rPh sb="4" eb="6">
      <t>ショヨウ</t>
    </rPh>
    <rPh sb="6" eb="7">
      <t>ガク</t>
    </rPh>
    <phoneticPr fontId="1"/>
  </si>
  <si>
    <t>特別養護老人ホーム県庁</t>
    <rPh sb="0" eb="2">
      <t>トクベツ</t>
    </rPh>
    <rPh sb="2" eb="4">
      <t>ヨウゴ</t>
    </rPh>
    <rPh sb="4" eb="6">
      <t>ロウジン</t>
    </rPh>
    <rPh sb="9" eb="11">
      <t>ケンチョウ</t>
    </rPh>
    <phoneticPr fontId="1"/>
  </si>
  <si>
    <t>介護老人福祉施設</t>
    <rPh sb="0" eb="2">
      <t>カイゴ</t>
    </rPh>
    <rPh sb="2" eb="4">
      <t>ロウジン</t>
    </rPh>
    <rPh sb="4" eb="6">
      <t>フクシ</t>
    </rPh>
    <rPh sb="6" eb="8">
      <t>シセツ</t>
    </rPh>
    <phoneticPr fontId="1"/>
  </si>
  <si>
    <t>➊</t>
    <phoneticPr fontId="1"/>
  </si>
  <si>
    <t>➋</t>
    <phoneticPr fontId="1"/>
  </si>
  <si>
    <t>➌</t>
    <phoneticPr fontId="1"/>
  </si>
  <si>
    <t>（</t>
    <phoneticPr fontId="1"/>
  </si>
  <si>
    <t>人)</t>
    <rPh sb="0" eb="1">
      <t>ヒト</t>
    </rPh>
    <phoneticPr fontId="1"/>
  </si>
  <si>
    <t>県庁ヘルパーステーション</t>
    <rPh sb="0" eb="2">
      <t>ケンチョウ</t>
    </rPh>
    <phoneticPr fontId="1"/>
  </si>
  <si>
    <t>訪問介護</t>
    <rPh sb="0" eb="2">
      <t>ホウモン</t>
    </rPh>
    <rPh sb="2" eb="4">
      <t>カイゴ</t>
    </rPh>
    <phoneticPr fontId="1"/>
  </si>
  <si>
    <t>➊</t>
    <phoneticPr fontId="1"/>
  </si>
  <si>
    <t>➋</t>
    <phoneticPr fontId="1"/>
  </si>
  <si>
    <t>合計</t>
  </si>
  <si>
    <t>―</t>
  </si>
  <si>
    <t>A</t>
  </si>
  <si>
    <t>B</t>
  </si>
  <si>
    <t>※　計画書を届け出た指定権者（都道府県又は市区町村）ごとに記載すること。</t>
    <phoneticPr fontId="1"/>
  </si>
  <si>
    <r>
      <t>※　</t>
    </r>
    <r>
      <rPr>
        <sz val="10"/>
        <color theme="1"/>
        <rFont val="Century"/>
        <family val="1"/>
      </rPr>
      <t>A</t>
    </r>
    <r>
      <rPr>
        <sz val="10"/>
        <color theme="1"/>
        <rFont val="ＭＳ 明朝"/>
        <family val="1"/>
        <charset val="128"/>
      </rPr>
      <t>及び</t>
    </r>
    <r>
      <rPr>
        <sz val="10"/>
        <color theme="1"/>
        <rFont val="Century"/>
        <family val="1"/>
      </rPr>
      <t>B</t>
    </r>
    <r>
      <rPr>
        <sz val="10"/>
        <color theme="1"/>
        <rFont val="ＭＳ 明朝"/>
        <family val="1"/>
        <charset val="128"/>
      </rPr>
      <t>は別紙様式２添付書類２の当該指定権者における金額と一致しなければならない。</t>
    </r>
  </si>
  <si>
    <t>ページ数　　総ページ数</t>
    <rPh sb="3" eb="4">
      <t>スウ</t>
    </rPh>
    <rPh sb="6" eb="7">
      <t>ソウ</t>
    </rPh>
    <rPh sb="10" eb="11">
      <t>スウ</t>
    </rPh>
    <phoneticPr fontId="1"/>
  </si>
  <si>
    <t>介護職員等特定処遇改善加算実績報告書書(届出対象都道府県内一覧表)</t>
    <rPh sb="0" eb="2">
      <t>カイゴ</t>
    </rPh>
    <rPh sb="2" eb="4">
      <t>ショクイン</t>
    </rPh>
    <rPh sb="4" eb="5">
      <t>トウ</t>
    </rPh>
    <rPh sb="5" eb="7">
      <t>トクテイ</t>
    </rPh>
    <rPh sb="7" eb="9">
      <t>ショグウ</t>
    </rPh>
    <rPh sb="9" eb="11">
      <t>カイゼン</t>
    </rPh>
    <rPh sb="11" eb="13">
      <t>カサン</t>
    </rPh>
    <rPh sb="13" eb="15">
      <t>ジッセキ</t>
    </rPh>
    <rPh sb="15" eb="18">
      <t>ホウコクショ</t>
    </rPh>
    <rPh sb="18" eb="19">
      <t>ショ</t>
    </rPh>
    <rPh sb="20" eb="22">
      <t>トドケデ</t>
    </rPh>
    <rPh sb="22" eb="24">
      <t>タイショウ</t>
    </rPh>
    <rPh sb="24" eb="28">
      <t>トドウフケン</t>
    </rPh>
    <rPh sb="28" eb="29">
      <t>ナイ</t>
    </rPh>
    <rPh sb="29" eb="31">
      <t>イチラン</t>
    </rPh>
    <rPh sb="31" eb="32">
      <t>ヒョウ</t>
    </rPh>
    <phoneticPr fontId="1"/>
  </si>
  <si>
    <t>指定権者
（都道府県・
市町村）</t>
    <rPh sb="0" eb="2">
      <t>シテイ</t>
    </rPh>
    <rPh sb="2" eb="4">
      <t>ケンシャ</t>
    </rPh>
    <rPh sb="6" eb="10">
      <t>トドウフケン</t>
    </rPh>
    <rPh sb="12" eb="15">
      <t>シチョウソン</t>
    </rPh>
    <phoneticPr fontId="1"/>
  </si>
  <si>
    <t>介護職員等特定処遇改善加算額</t>
    <rPh sb="4" eb="5">
      <t>トウ</t>
    </rPh>
    <rPh sb="5" eb="7">
      <t>トクテイ</t>
    </rPh>
    <rPh sb="13" eb="14">
      <t>ガク</t>
    </rPh>
    <phoneticPr fontId="1"/>
  </si>
  <si>
    <t>賃金改善所要額</t>
    <rPh sb="4" eb="6">
      <t>ショヨウ</t>
    </rPh>
    <phoneticPr fontId="1"/>
  </si>
  <si>
    <r>
      <rPr>
        <sz val="8"/>
        <color theme="1"/>
        <rFont val="ＭＳ Ｐゴシック"/>
        <family val="3"/>
        <charset val="128"/>
      </rPr>
      <t>➊</t>
    </r>
    <r>
      <rPr>
        <sz val="8"/>
        <color theme="1"/>
        <rFont val="ＭＳ 明朝"/>
        <family val="1"/>
        <charset val="128"/>
      </rPr>
      <t>の賃金改善額
・人数</t>
    </r>
    <rPh sb="2" eb="4">
      <t>チンギン</t>
    </rPh>
    <rPh sb="4" eb="6">
      <t>カイゼン</t>
    </rPh>
    <rPh sb="6" eb="7">
      <t>ガク</t>
    </rPh>
    <rPh sb="9" eb="11">
      <t>ニンズウ</t>
    </rPh>
    <phoneticPr fontId="1"/>
  </si>
  <si>
    <r>
      <rPr>
        <sz val="8"/>
        <color theme="1"/>
        <rFont val="ＭＳ Ｐゴシック"/>
        <family val="3"/>
        <charset val="128"/>
      </rPr>
      <t>➋</t>
    </r>
    <r>
      <rPr>
        <sz val="8"/>
        <color theme="1"/>
        <rFont val="ＭＳ 明朝"/>
        <family val="1"/>
        <charset val="128"/>
      </rPr>
      <t>の賃金改善額
・人数</t>
    </r>
    <rPh sb="2" eb="4">
      <t>チンギン</t>
    </rPh>
    <rPh sb="4" eb="6">
      <t>カイゼン</t>
    </rPh>
    <rPh sb="6" eb="7">
      <t>ガク</t>
    </rPh>
    <rPh sb="9" eb="11">
      <t>ニンズウ</t>
    </rPh>
    <phoneticPr fontId="1"/>
  </si>
  <si>
    <r>
      <rPr>
        <sz val="8"/>
        <color theme="1"/>
        <rFont val="ＭＳ Ｐゴシック"/>
        <family val="3"/>
        <charset val="128"/>
      </rPr>
      <t>➌</t>
    </r>
    <r>
      <rPr>
        <sz val="8"/>
        <color theme="1"/>
        <rFont val="ＭＳ 明朝"/>
        <family val="1"/>
        <charset val="128"/>
      </rPr>
      <t>の賃金改善額
・人数</t>
    </r>
    <rPh sb="2" eb="4">
      <t>チンギン</t>
    </rPh>
    <rPh sb="4" eb="6">
      <t>カイゼン</t>
    </rPh>
    <rPh sb="6" eb="7">
      <t>ガク</t>
    </rPh>
    <rPh sb="9" eb="11">
      <t>ニンズウ</t>
    </rPh>
    <phoneticPr fontId="1"/>
  </si>
  <si>
    <t>円(</t>
    <rPh sb="0" eb="1">
      <t>エン</t>
    </rPh>
    <phoneticPr fontId="1"/>
  </si>
  <si>
    <t>福岡市</t>
    <rPh sb="0" eb="2">
      <t>フクオカ</t>
    </rPh>
    <rPh sb="2" eb="3">
      <t>シ</t>
    </rPh>
    <phoneticPr fontId="1"/>
  </si>
  <si>
    <t>Ｃ</t>
    <phoneticPr fontId="1"/>
  </si>
  <si>
    <t>Ｄ</t>
    <phoneticPr fontId="1"/>
  </si>
  <si>
    <t>-</t>
    <phoneticPr fontId="1"/>
  </si>
  <si>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1"/>
  </si>
  <si>
    <t>介護職員等特定処遇改善加算実績報告書書(都道府県状況一覧表)</t>
    <rPh sb="0" eb="2">
      <t>カイゴ</t>
    </rPh>
    <rPh sb="2" eb="4">
      <t>ショクイン</t>
    </rPh>
    <rPh sb="4" eb="5">
      <t>トウ</t>
    </rPh>
    <rPh sb="5" eb="7">
      <t>トクテイ</t>
    </rPh>
    <rPh sb="7" eb="9">
      <t>ショグウ</t>
    </rPh>
    <rPh sb="9" eb="11">
      <t>カイゼン</t>
    </rPh>
    <rPh sb="11" eb="13">
      <t>カサン</t>
    </rPh>
    <rPh sb="13" eb="15">
      <t>ジッセキ</t>
    </rPh>
    <rPh sb="15" eb="18">
      <t>ホウコクショ</t>
    </rPh>
    <rPh sb="18" eb="19">
      <t>ショ</t>
    </rPh>
    <rPh sb="20" eb="24">
      <t>トドウフケン</t>
    </rPh>
    <rPh sb="24" eb="26">
      <t>ジョウキョウ</t>
    </rPh>
    <rPh sb="26" eb="28">
      <t>イチラン</t>
    </rPh>
    <rPh sb="28" eb="29">
      <t>ヒョウ</t>
    </rPh>
    <phoneticPr fontId="1"/>
  </si>
  <si>
    <t>都道府県</t>
    <rPh sb="0" eb="4">
      <t>トドウフケン</t>
    </rPh>
    <phoneticPr fontId="1"/>
  </si>
  <si>
    <t>介護職員等特定処遇改善加算額</t>
    <rPh sb="4" eb="5">
      <t>トウ</t>
    </rPh>
    <rPh sb="5" eb="7">
      <t>トクテイ</t>
    </rPh>
    <rPh sb="11" eb="13">
      <t>カサン</t>
    </rPh>
    <rPh sb="13" eb="14">
      <t>ガク</t>
    </rPh>
    <phoneticPr fontId="1"/>
  </si>
  <si>
    <t>➊の賃金改善額
・人数</t>
    <rPh sb="2" eb="4">
      <t>チンギン</t>
    </rPh>
    <rPh sb="4" eb="6">
      <t>カイゼン</t>
    </rPh>
    <rPh sb="6" eb="7">
      <t>ガク</t>
    </rPh>
    <rPh sb="9" eb="11">
      <t>ニンズウ</t>
    </rPh>
    <phoneticPr fontId="1"/>
  </si>
  <si>
    <r>
      <rPr>
        <sz val="8"/>
        <color theme="1"/>
        <rFont val="ＭＳ Ｐゴシック"/>
        <family val="3"/>
        <charset val="128"/>
      </rPr>
      <t>➋</t>
    </r>
    <r>
      <rPr>
        <sz val="8"/>
        <color theme="1"/>
        <rFont val="ＭＳ Ｐ明朝"/>
        <family val="1"/>
        <charset val="128"/>
      </rPr>
      <t>の賃金改善額
・人数</t>
    </r>
    <rPh sb="2" eb="4">
      <t>チンギン</t>
    </rPh>
    <rPh sb="4" eb="6">
      <t>カイゼン</t>
    </rPh>
    <rPh sb="6" eb="7">
      <t>ガク</t>
    </rPh>
    <rPh sb="9" eb="11">
      <t>ニンズウ</t>
    </rPh>
    <phoneticPr fontId="1"/>
  </si>
  <si>
    <t>➌の賃金改善額
・人数</t>
    <rPh sb="2" eb="4">
      <t>チンギン</t>
    </rPh>
    <rPh sb="4" eb="6">
      <t>カイゼン</t>
    </rPh>
    <rPh sb="6" eb="7">
      <t>ガク</t>
    </rPh>
    <rPh sb="9" eb="11">
      <t>ニンズウ</t>
    </rPh>
    <phoneticPr fontId="1"/>
  </si>
  <si>
    <r>
      <t>北</t>
    </r>
    <r>
      <rPr>
        <sz val="8"/>
        <color theme="1"/>
        <rFont val="Century"/>
        <family val="1"/>
      </rPr>
      <t xml:space="preserve"> </t>
    </r>
    <r>
      <rPr>
        <sz val="8"/>
        <color theme="1"/>
        <rFont val="ＭＳ 明朝"/>
        <family val="1"/>
        <charset val="128"/>
      </rPr>
      <t>海</t>
    </r>
    <r>
      <rPr>
        <sz val="8"/>
        <color theme="1"/>
        <rFont val="Century"/>
        <family val="1"/>
      </rPr>
      <t xml:space="preserve"> </t>
    </r>
    <r>
      <rPr>
        <sz val="8"/>
        <color theme="1"/>
        <rFont val="ＭＳ 明朝"/>
        <family val="1"/>
        <charset val="128"/>
      </rPr>
      <t>道</t>
    </r>
  </si>
  <si>
    <r>
      <t>青</t>
    </r>
    <r>
      <rPr>
        <sz val="8"/>
        <color theme="1"/>
        <rFont val="Century"/>
        <family val="1"/>
      </rPr>
      <t xml:space="preserve"> </t>
    </r>
    <r>
      <rPr>
        <sz val="8"/>
        <color theme="1"/>
        <rFont val="ＭＳ 明朝"/>
        <family val="1"/>
        <charset val="128"/>
      </rPr>
      <t>森</t>
    </r>
    <r>
      <rPr>
        <sz val="8"/>
        <color theme="1"/>
        <rFont val="Century"/>
        <family val="1"/>
      </rPr>
      <t xml:space="preserve"> </t>
    </r>
    <r>
      <rPr>
        <sz val="8"/>
        <color theme="1"/>
        <rFont val="ＭＳ 明朝"/>
        <family val="1"/>
        <charset val="128"/>
      </rPr>
      <t>県</t>
    </r>
  </si>
  <si>
    <r>
      <t>岩</t>
    </r>
    <r>
      <rPr>
        <sz val="8"/>
        <color theme="1"/>
        <rFont val="Century"/>
        <family val="1"/>
      </rPr>
      <t xml:space="preserve"> </t>
    </r>
    <r>
      <rPr>
        <sz val="8"/>
        <color theme="1"/>
        <rFont val="ＭＳ 明朝"/>
        <family val="1"/>
        <charset val="128"/>
      </rPr>
      <t>手</t>
    </r>
    <r>
      <rPr>
        <sz val="8"/>
        <color theme="1"/>
        <rFont val="Century"/>
        <family val="1"/>
      </rPr>
      <t xml:space="preserve"> </t>
    </r>
    <r>
      <rPr>
        <sz val="8"/>
        <color theme="1"/>
        <rFont val="ＭＳ 明朝"/>
        <family val="1"/>
        <charset val="128"/>
      </rPr>
      <t>県</t>
    </r>
  </si>
  <si>
    <r>
      <t>宮</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</si>
  <si>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t>秋</t>
    </r>
    <r>
      <rPr>
        <sz val="8"/>
        <color theme="1"/>
        <rFont val="Century"/>
        <family val="1"/>
      </rPr>
      <t xml:space="preserve"> </t>
    </r>
    <r>
      <rPr>
        <sz val="8"/>
        <color theme="1"/>
        <rFont val="ＭＳ 明朝"/>
        <family val="1"/>
        <charset val="128"/>
      </rPr>
      <t>田</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</si>
  <si>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形</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</si>
  <si>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</si>
  <si>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茨</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</si>
  <si>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t>栃</t>
    </r>
    <r>
      <rPr>
        <sz val="8"/>
        <color theme="1"/>
        <rFont val="Century"/>
        <family val="1"/>
      </rPr>
      <t xml:space="preserve"> </t>
    </r>
    <r>
      <rPr>
        <sz val="8"/>
        <color theme="1"/>
        <rFont val="ＭＳ 明朝"/>
        <family val="1"/>
        <charset val="128"/>
      </rPr>
      <t>木</t>
    </r>
    <r>
      <rPr>
        <sz val="8"/>
        <color theme="1"/>
        <rFont val="Century"/>
        <family val="1"/>
      </rPr>
      <t xml:space="preserve"> </t>
    </r>
    <r>
      <rPr>
        <sz val="8"/>
        <color theme="1"/>
        <rFont val="ＭＳ 明朝"/>
        <family val="1"/>
        <charset val="128"/>
      </rPr>
      <t>県</t>
    </r>
  </si>
  <si>
    <r>
      <t>群</t>
    </r>
    <r>
      <rPr>
        <sz val="8"/>
        <color theme="1"/>
        <rFont val="Century"/>
        <family val="1"/>
      </rPr>
      <t xml:space="preserve"> </t>
    </r>
    <r>
      <rPr>
        <sz val="8"/>
        <color theme="1"/>
        <rFont val="ＭＳ 明朝"/>
        <family val="1"/>
        <charset val="128"/>
      </rPr>
      <t>馬</t>
    </r>
    <r>
      <rPr>
        <sz val="8"/>
        <color theme="1"/>
        <rFont val="Century"/>
        <family val="1"/>
      </rPr>
      <t xml:space="preserve"> </t>
    </r>
    <r>
      <rPr>
        <sz val="8"/>
        <color theme="1"/>
        <rFont val="ＭＳ 明朝"/>
        <family val="1"/>
        <charset val="128"/>
      </rPr>
      <t>県</t>
    </r>
  </si>
  <si>
    <r>
      <t>埼</t>
    </r>
    <r>
      <rPr>
        <sz val="8"/>
        <color theme="1"/>
        <rFont val="Century"/>
        <family val="1"/>
      </rPr>
      <t xml:space="preserve"> </t>
    </r>
    <r>
      <rPr>
        <sz val="8"/>
        <color theme="1"/>
        <rFont val="ＭＳ 明朝"/>
        <family val="1"/>
        <charset val="128"/>
      </rPr>
      <t>玉</t>
    </r>
    <r>
      <rPr>
        <sz val="8"/>
        <color theme="1"/>
        <rFont val="Century"/>
        <family val="1"/>
      </rPr>
      <t xml:space="preserve"> </t>
    </r>
    <r>
      <rPr>
        <sz val="8"/>
        <color theme="1"/>
        <rFont val="ＭＳ 明朝"/>
        <family val="1"/>
        <charset val="128"/>
      </rPr>
      <t>県</t>
    </r>
  </si>
  <si>
    <r>
      <t>千</t>
    </r>
    <r>
      <rPr>
        <sz val="8"/>
        <color theme="1"/>
        <rFont val="Century"/>
        <family val="1"/>
      </rPr>
      <t xml:space="preserve"> </t>
    </r>
    <r>
      <rPr>
        <sz val="8"/>
        <color theme="1"/>
        <rFont val="ＭＳ 明朝"/>
        <family val="1"/>
        <charset val="128"/>
      </rPr>
      <t>葉</t>
    </r>
    <r>
      <rPr>
        <sz val="8"/>
        <color theme="1"/>
        <rFont val="Century"/>
        <family val="1"/>
      </rPr>
      <t xml:space="preserve"> </t>
    </r>
    <r>
      <rPr>
        <sz val="8"/>
        <color theme="1"/>
        <rFont val="ＭＳ 明朝"/>
        <family val="1"/>
        <charset val="128"/>
      </rPr>
      <t>県</t>
    </r>
  </si>
  <si>
    <r>
      <t>東</t>
    </r>
    <r>
      <rPr>
        <sz val="8"/>
        <color theme="1"/>
        <rFont val="Century"/>
        <family val="1"/>
      </rPr>
      <t xml:space="preserve"> </t>
    </r>
    <r>
      <rPr>
        <sz val="8"/>
        <color theme="1"/>
        <rFont val="ＭＳ 明朝"/>
        <family val="1"/>
        <charset val="128"/>
      </rPr>
      <t>京</t>
    </r>
    <r>
      <rPr>
        <sz val="8"/>
        <color theme="1"/>
        <rFont val="Century"/>
        <family val="1"/>
      </rPr>
      <t xml:space="preserve"> </t>
    </r>
    <r>
      <rPr>
        <sz val="8"/>
        <color theme="1"/>
        <rFont val="ＭＳ 明朝"/>
        <family val="1"/>
        <charset val="128"/>
      </rPr>
      <t>都</t>
    </r>
  </si>
  <si>
    <t>神奈川県</t>
  </si>
  <si>
    <r>
      <t>新</t>
    </r>
    <r>
      <rPr>
        <sz val="8"/>
        <color theme="1"/>
        <rFont val="Century"/>
        <family val="1"/>
      </rPr>
      <t xml:space="preserve"> </t>
    </r>
    <r>
      <rPr>
        <sz val="8"/>
        <color theme="1"/>
        <rFont val="ＭＳ 明朝"/>
        <family val="1"/>
        <charset val="128"/>
      </rPr>
      <t>潟</t>
    </r>
    <r>
      <rPr>
        <sz val="8"/>
        <color theme="1"/>
        <rFont val="Century"/>
        <family val="1"/>
      </rPr>
      <t xml:space="preserve"> </t>
    </r>
    <r>
      <rPr>
        <sz val="8"/>
        <color theme="1"/>
        <rFont val="ＭＳ 明朝"/>
        <family val="1"/>
        <charset val="128"/>
      </rPr>
      <t>県</t>
    </r>
  </si>
  <si>
    <r>
      <t>富</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</si>
  <si>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t>石</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</si>
  <si>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井</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</si>
  <si>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梨</t>
    </r>
    <r>
      <rPr>
        <sz val="8"/>
        <color theme="1"/>
        <rFont val="Century"/>
        <family val="1"/>
      </rPr>
      <t xml:space="preserve"> </t>
    </r>
    <r>
      <rPr>
        <sz val="8"/>
        <color theme="1"/>
        <rFont val="ＭＳ 明朝"/>
        <family val="1"/>
        <charset val="128"/>
      </rPr>
      <t>県</t>
    </r>
  </si>
  <si>
    <r>
      <t>長</t>
    </r>
    <r>
      <rPr>
        <sz val="8"/>
        <color theme="1"/>
        <rFont val="Century"/>
        <family val="1"/>
      </rPr>
      <t xml:space="preserve"> </t>
    </r>
    <r>
      <rPr>
        <sz val="8"/>
        <color theme="1"/>
        <rFont val="ＭＳ 明朝"/>
        <family val="1"/>
        <charset val="128"/>
      </rPr>
      <t>野</t>
    </r>
    <r>
      <rPr>
        <sz val="8"/>
        <color theme="1"/>
        <rFont val="Century"/>
        <family val="1"/>
      </rPr>
      <t xml:space="preserve"> </t>
    </r>
    <r>
      <rPr>
        <sz val="8"/>
        <color theme="1"/>
        <rFont val="ＭＳ 明朝"/>
        <family val="1"/>
        <charset val="128"/>
      </rPr>
      <t>県</t>
    </r>
  </si>
  <si>
    <r>
      <t>岐</t>
    </r>
    <r>
      <rPr>
        <sz val="8"/>
        <color theme="1"/>
        <rFont val="Century"/>
        <family val="1"/>
      </rPr>
      <t xml:space="preserve"> </t>
    </r>
    <r>
      <rPr>
        <sz val="8"/>
        <color theme="1"/>
        <rFont val="ＭＳ 明朝"/>
        <family val="1"/>
        <charset val="128"/>
      </rPr>
      <t>阜</t>
    </r>
    <r>
      <rPr>
        <sz val="8"/>
        <color theme="1"/>
        <rFont val="Century"/>
        <family val="1"/>
      </rPr>
      <t xml:space="preserve"> </t>
    </r>
    <r>
      <rPr>
        <sz val="8"/>
        <color theme="1"/>
        <rFont val="ＭＳ 明朝"/>
        <family val="1"/>
        <charset val="128"/>
      </rPr>
      <t>県</t>
    </r>
  </si>
  <si>
    <r>
      <t>静</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</si>
  <si>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t>愛</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</si>
  <si>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t>三</t>
    </r>
    <r>
      <rPr>
        <sz val="8"/>
        <color theme="1"/>
        <rFont val="Century"/>
        <family val="1"/>
      </rPr>
      <t xml:space="preserve"> </t>
    </r>
    <r>
      <rPr>
        <sz val="8"/>
        <color theme="1"/>
        <rFont val="ＭＳ 明朝"/>
        <family val="1"/>
        <charset val="128"/>
      </rPr>
      <t>重</t>
    </r>
    <r>
      <rPr>
        <sz val="8"/>
        <color theme="1"/>
        <rFont val="Century"/>
        <family val="1"/>
      </rPr>
      <t xml:space="preserve"> </t>
    </r>
    <r>
      <rPr>
        <sz val="8"/>
        <color theme="1"/>
        <rFont val="ＭＳ 明朝"/>
        <family val="1"/>
        <charset val="128"/>
      </rPr>
      <t>県</t>
    </r>
  </si>
  <si>
    <r>
      <t>滋</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</si>
  <si>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t>京</t>
    </r>
    <r>
      <rPr>
        <sz val="8"/>
        <color theme="1"/>
        <rFont val="Century"/>
        <family val="1"/>
      </rPr>
      <t xml:space="preserve"> </t>
    </r>
    <r>
      <rPr>
        <sz val="8"/>
        <color theme="1"/>
        <rFont val="ＭＳ 明朝"/>
        <family val="1"/>
        <charset val="128"/>
      </rPr>
      <t>都</t>
    </r>
    <r>
      <rPr>
        <sz val="8"/>
        <color theme="1"/>
        <rFont val="Century"/>
        <family val="1"/>
      </rPr>
      <t xml:space="preserve"> </t>
    </r>
    <r>
      <rPr>
        <sz val="8"/>
        <color theme="1"/>
        <rFont val="ＭＳ 明朝"/>
        <family val="1"/>
        <charset val="128"/>
      </rPr>
      <t>府</t>
    </r>
  </si>
  <si>
    <r>
      <t>大</t>
    </r>
    <r>
      <rPr>
        <sz val="8"/>
        <color theme="1"/>
        <rFont val="Century"/>
        <family val="1"/>
      </rPr>
      <t xml:space="preserve"> </t>
    </r>
    <r>
      <rPr>
        <sz val="8"/>
        <color theme="1"/>
        <rFont val="ＭＳ 明朝"/>
        <family val="1"/>
        <charset val="128"/>
      </rPr>
      <t>阪</t>
    </r>
    <r>
      <rPr>
        <sz val="8"/>
        <color theme="1"/>
        <rFont val="Century"/>
        <family val="1"/>
      </rPr>
      <t xml:space="preserve"> </t>
    </r>
    <r>
      <rPr>
        <sz val="8"/>
        <color theme="1"/>
        <rFont val="ＭＳ 明朝"/>
        <family val="1"/>
        <charset val="128"/>
      </rPr>
      <t>府</t>
    </r>
  </si>
  <si>
    <r>
      <t>兵</t>
    </r>
    <r>
      <rPr>
        <sz val="8"/>
        <color theme="1"/>
        <rFont val="Century"/>
        <family val="1"/>
      </rPr>
      <t xml:space="preserve"> </t>
    </r>
    <r>
      <rPr>
        <sz val="8"/>
        <color theme="1"/>
        <rFont val="ＭＳ 明朝"/>
        <family val="1"/>
        <charset val="128"/>
      </rPr>
      <t>庫</t>
    </r>
    <r>
      <rPr>
        <sz val="8"/>
        <color theme="1"/>
        <rFont val="Century"/>
        <family val="1"/>
      </rPr>
      <t xml:space="preserve"> </t>
    </r>
    <r>
      <rPr>
        <sz val="8"/>
        <color theme="1"/>
        <rFont val="ＭＳ 明朝"/>
        <family val="1"/>
        <charset val="128"/>
      </rPr>
      <t>県</t>
    </r>
  </si>
  <si>
    <r>
      <t>奈</t>
    </r>
    <r>
      <rPr>
        <sz val="8"/>
        <color theme="1"/>
        <rFont val="Century"/>
        <family val="1"/>
      </rPr>
      <t xml:space="preserve"> </t>
    </r>
    <r>
      <rPr>
        <sz val="8"/>
        <color theme="1"/>
        <rFont val="ＭＳ 明朝"/>
        <family val="1"/>
        <charset val="128"/>
      </rPr>
      <t>良</t>
    </r>
    <r>
      <rPr>
        <sz val="8"/>
        <color theme="1"/>
        <rFont val="Century"/>
        <family val="1"/>
      </rPr>
      <t xml:space="preserve"> </t>
    </r>
    <r>
      <rPr>
        <sz val="8"/>
        <color theme="1"/>
        <rFont val="ＭＳ 明朝"/>
        <family val="1"/>
        <charset val="128"/>
      </rPr>
      <t>県</t>
    </r>
  </si>
  <si>
    <t>和歌山県</t>
  </si>
  <si>
    <r>
      <t>鳥</t>
    </r>
    <r>
      <rPr>
        <sz val="8"/>
        <color theme="1"/>
        <rFont val="Century"/>
        <family val="1"/>
      </rPr>
      <t xml:space="preserve"> </t>
    </r>
    <r>
      <rPr>
        <sz val="8"/>
        <color theme="1"/>
        <rFont val="ＭＳ 明朝"/>
        <family val="1"/>
        <charset val="128"/>
      </rPr>
      <t>取</t>
    </r>
    <r>
      <rPr>
        <sz val="8"/>
        <color theme="1"/>
        <rFont val="Century"/>
        <family val="1"/>
      </rPr>
      <t xml:space="preserve"> </t>
    </r>
    <r>
      <rPr>
        <sz val="8"/>
        <color theme="1"/>
        <rFont val="ＭＳ 明朝"/>
        <family val="1"/>
        <charset val="128"/>
      </rPr>
      <t>県</t>
    </r>
  </si>
  <si>
    <r>
      <t>島</t>
    </r>
    <r>
      <rPr>
        <sz val="8"/>
        <color theme="1"/>
        <rFont val="Century"/>
        <family val="1"/>
      </rPr>
      <t xml:space="preserve"> </t>
    </r>
    <r>
      <rPr>
        <sz val="8"/>
        <color theme="1"/>
        <rFont val="ＭＳ 明朝"/>
        <family val="1"/>
        <charset val="128"/>
      </rPr>
      <t>根</t>
    </r>
    <r>
      <rPr>
        <sz val="8"/>
        <color theme="1"/>
        <rFont val="Century"/>
        <family val="1"/>
      </rPr>
      <t xml:space="preserve"> </t>
    </r>
    <r>
      <rPr>
        <sz val="8"/>
        <color theme="1"/>
        <rFont val="ＭＳ 明朝"/>
        <family val="1"/>
        <charset val="128"/>
      </rPr>
      <t>県</t>
    </r>
  </si>
  <si>
    <r>
      <t>岡</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</si>
  <si>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t>広</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</si>
  <si>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口</t>
    </r>
    <r>
      <rPr>
        <sz val="8"/>
        <color theme="1"/>
        <rFont val="Century"/>
        <family val="1"/>
      </rPr>
      <t xml:space="preserve"> </t>
    </r>
    <r>
      <rPr>
        <sz val="8"/>
        <color theme="1"/>
        <rFont val="ＭＳ 明朝"/>
        <family val="1"/>
        <charset val="128"/>
      </rPr>
      <t>県</t>
    </r>
  </si>
  <si>
    <r>
      <t>徳</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</si>
  <si>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香</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</si>
  <si>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t>愛</t>
    </r>
    <r>
      <rPr>
        <sz val="8"/>
        <color theme="1"/>
        <rFont val="Century"/>
        <family val="1"/>
      </rPr>
      <t xml:space="preserve"> </t>
    </r>
    <r>
      <rPr>
        <sz val="8"/>
        <color theme="1"/>
        <rFont val="ＭＳ 明朝"/>
        <family val="1"/>
        <charset val="128"/>
      </rPr>
      <t>媛</t>
    </r>
    <r>
      <rPr>
        <sz val="8"/>
        <color theme="1"/>
        <rFont val="Century"/>
        <family val="1"/>
      </rPr>
      <t xml:space="preserve"> </t>
    </r>
    <r>
      <rPr>
        <sz val="8"/>
        <color theme="1"/>
        <rFont val="ＭＳ 明朝"/>
        <family val="1"/>
        <charset val="128"/>
      </rPr>
      <t>県</t>
    </r>
  </si>
  <si>
    <r>
      <t>高</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</si>
  <si>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</si>
  <si>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t>佐</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</si>
  <si>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t>長</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</si>
  <si>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t>熊</t>
    </r>
    <r>
      <rPr>
        <sz val="8"/>
        <color theme="1"/>
        <rFont val="Century"/>
        <family val="1"/>
      </rPr>
      <t xml:space="preserve"> </t>
    </r>
    <r>
      <rPr>
        <sz val="8"/>
        <color theme="1"/>
        <rFont val="ＭＳ 明朝"/>
        <family val="1"/>
        <charset val="128"/>
      </rPr>
      <t>本</t>
    </r>
    <r>
      <rPr>
        <sz val="8"/>
        <color theme="1"/>
        <rFont val="Century"/>
        <family val="1"/>
      </rPr>
      <t xml:space="preserve"> </t>
    </r>
    <r>
      <rPr>
        <sz val="8"/>
        <color theme="1"/>
        <rFont val="ＭＳ 明朝"/>
        <family val="1"/>
        <charset val="128"/>
      </rPr>
      <t>県</t>
    </r>
  </si>
  <si>
    <r>
      <t>大</t>
    </r>
    <r>
      <rPr>
        <sz val="8"/>
        <color theme="1"/>
        <rFont val="Century"/>
        <family val="1"/>
      </rPr>
      <t xml:space="preserve"> </t>
    </r>
    <r>
      <rPr>
        <sz val="8"/>
        <color theme="1"/>
        <rFont val="ＭＳ 明朝"/>
        <family val="1"/>
        <charset val="128"/>
      </rPr>
      <t>分</t>
    </r>
    <r>
      <rPr>
        <sz val="8"/>
        <color theme="1"/>
        <rFont val="Century"/>
        <family val="1"/>
      </rPr>
      <t xml:space="preserve"> </t>
    </r>
    <r>
      <rPr>
        <sz val="8"/>
        <color theme="1"/>
        <rFont val="ＭＳ 明朝"/>
        <family val="1"/>
        <charset val="128"/>
      </rPr>
      <t>県</t>
    </r>
  </si>
  <si>
    <r>
      <t>宮</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</si>
  <si>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t>鹿児島県</t>
  </si>
  <si>
    <r>
      <t>沖</t>
    </r>
    <r>
      <rPr>
        <sz val="8"/>
        <color theme="1"/>
        <rFont val="Century"/>
        <family val="1"/>
      </rPr>
      <t xml:space="preserve"> </t>
    </r>
    <r>
      <rPr>
        <sz val="8"/>
        <color theme="1"/>
        <rFont val="ＭＳ 明朝"/>
        <family val="1"/>
        <charset val="128"/>
      </rPr>
      <t>縄</t>
    </r>
    <r>
      <rPr>
        <sz val="8"/>
        <color theme="1"/>
        <rFont val="Century"/>
        <family val="1"/>
      </rPr>
      <t xml:space="preserve"> </t>
    </r>
    <r>
      <rPr>
        <sz val="8"/>
        <color theme="1"/>
        <rFont val="ＭＳ 明朝"/>
        <family val="1"/>
        <charset val="128"/>
      </rPr>
      <t>県</t>
    </r>
  </si>
  <si>
    <t>全 国 計</t>
    <rPh sb="0" eb="1">
      <t>ゼン</t>
    </rPh>
    <rPh sb="2" eb="3">
      <t>コク</t>
    </rPh>
    <rPh sb="4" eb="5">
      <t>ケイ</t>
    </rPh>
    <phoneticPr fontId="1"/>
  </si>
  <si>
    <t>E</t>
    <phoneticPr fontId="1"/>
  </si>
  <si>
    <t>F</t>
    <phoneticPr fontId="1"/>
  </si>
  <si>
    <t>－</t>
    <phoneticPr fontId="1"/>
  </si>
  <si>
    <t>※　ＦはＥを上回らなければならない</t>
    <rPh sb="6" eb="8">
      <t>ウワマワ</t>
    </rPh>
    <phoneticPr fontId="1"/>
  </si>
  <si>
    <t>佐賀県</t>
    <rPh sb="0" eb="3">
      <t>サガケン</t>
    </rPh>
    <phoneticPr fontId="1"/>
  </si>
  <si>
    <t>１/２</t>
    <phoneticPr fontId="1"/>
  </si>
  <si>
    <t>２/２</t>
    <phoneticPr fontId="1"/>
  </si>
  <si>
    <t>ページ数　　　　総ページ
 １       /        ２</t>
    <rPh sb="3" eb="4">
      <t>スウ</t>
    </rPh>
    <rPh sb="8" eb="9">
      <t>ソウ</t>
    </rPh>
    <phoneticPr fontId="1"/>
  </si>
  <si>
    <t>ページ数　　　　総ページ
 ２　      /        ２</t>
    <rPh sb="3" eb="4">
      <t>スウ</t>
    </rPh>
    <rPh sb="8" eb="9">
      <t>ソウ</t>
    </rPh>
    <phoneticPr fontId="1"/>
  </si>
  <si>
    <t>➊➋➌それぞれの賃金改善額</t>
    <phoneticPr fontId="1"/>
  </si>
  <si>
    <t>➊➋➌それぞれの賃金改善額</t>
    <phoneticPr fontId="1"/>
  </si>
  <si>
    <t>別紙様式３</t>
    <rPh sb="0" eb="2">
      <t>ベッシ</t>
    </rPh>
    <rPh sb="2" eb="4">
      <t>ヨウシキ</t>
    </rPh>
    <phoneticPr fontId="1"/>
  </si>
  <si>
    <t>算定した特定加算の区分</t>
    <rPh sb="0" eb="2">
      <t>サンテイ</t>
    </rPh>
    <rPh sb="4" eb="6">
      <t>トクテイ</t>
    </rPh>
    <rPh sb="6" eb="8">
      <t>カサン</t>
    </rPh>
    <rPh sb="9" eb="11">
      <t>クブン</t>
    </rPh>
    <phoneticPr fontId="1"/>
  </si>
  <si>
    <t>令和　　     年度介護職員等特定処遇改善加算の総額</t>
    <rPh sb="0" eb="2">
      <t>レイワ</t>
    </rPh>
    <rPh sb="9" eb="10">
      <t>ネン</t>
    </rPh>
    <rPh sb="10" eb="11">
      <t>ド</t>
    </rPh>
    <rPh sb="11" eb="13">
      <t>カイゴ</t>
    </rPh>
    <rPh sb="13" eb="15">
      <t>ショクイン</t>
    </rPh>
    <rPh sb="15" eb="16">
      <t>トウ</t>
    </rPh>
    <rPh sb="16" eb="18">
      <t>トクテイ</t>
    </rPh>
    <rPh sb="18" eb="20">
      <t>ショグウ</t>
    </rPh>
    <rPh sb="20" eb="22">
      <t>カイゼン</t>
    </rPh>
    <rPh sb="22" eb="24">
      <t>カサン</t>
    </rPh>
    <rPh sb="25" eb="27">
      <t>ソウガク</t>
    </rPh>
    <phoneticPr fontId="1"/>
  </si>
  <si>
    <t>特定加算による賃金改善の所要額（ⅰ－ⅱ）</t>
    <rPh sb="0" eb="2">
      <t>トクテイ</t>
    </rPh>
    <rPh sb="2" eb="4">
      <t>カサン</t>
    </rPh>
    <rPh sb="7" eb="9">
      <t>チンギン</t>
    </rPh>
    <rPh sb="9" eb="11">
      <t>カイゼン</t>
    </rPh>
    <rPh sb="12" eb="14">
      <t>ショヨウ</t>
    </rPh>
    <rPh sb="14" eb="15">
      <t>ガク</t>
    </rPh>
    <phoneticPr fontId="1"/>
  </si>
  <si>
    <t>ⅰ）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</si>
  <si>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ⅱ）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</si>
  <si>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ⅲ）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</si>
  <si>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ⅳ）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</si>
  <si>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その他（</t>
    <rPh sb="2" eb="3">
      <t>タ</t>
    </rPh>
    <phoneticPr fontId="1"/>
  </si>
  <si>
    <t>）</t>
    <phoneticPr fontId="1"/>
  </si>
  <si>
    <t>⑧</t>
    <phoneticPr fontId="1"/>
  </si>
  <si>
    <t>ⅵ）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</si>
  <si>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ⅶ）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</si>
  <si>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⑨</t>
    <phoneticPr fontId="1"/>
  </si>
  <si>
    <t>ⅸ）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</si>
  <si>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ⅹ）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</si>
  <si>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　【そのうち、改善後の賃金が最も高額な者の賃金</t>
    <rPh sb="7" eb="9">
      <t>カイゼン</t>
    </rPh>
    <rPh sb="9" eb="10">
      <t>ゴ</t>
    </rPh>
    <rPh sb="11" eb="13">
      <t>チンギン</t>
    </rPh>
    <rPh sb="14" eb="15">
      <t>モット</t>
    </rPh>
    <rPh sb="16" eb="18">
      <t>コウガク</t>
    </rPh>
    <rPh sb="19" eb="20">
      <t>シャ</t>
    </rPh>
    <rPh sb="21" eb="23">
      <t>チンギン</t>
    </rPh>
    <phoneticPr fontId="1"/>
  </si>
  <si>
    <t>（代表者名）　　　　　　　　　　　　　　　　　　　　　</t>
    <rPh sb="1" eb="4">
      <t>ダイヒョウシャ</t>
    </rPh>
    <rPh sb="4" eb="5">
      <t>メイ</t>
    </rPh>
    <phoneticPr fontId="1"/>
  </si>
  <si>
    <r>
      <t>別紙様式３(添付書類１)</t>
    </r>
    <r>
      <rPr>
        <sz val="8"/>
        <color theme="1"/>
        <rFont val="ＭＳ 明朝"/>
        <family val="1"/>
        <charset val="128"/>
      </rPr>
      <t xml:space="preserve"> </t>
    </r>
    <phoneticPr fontId="1"/>
  </si>
  <si>
    <t xml:space="preserve">別紙様式３(添付書類２) </t>
    <phoneticPr fontId="1"/>
  </si>
  <si>
    <t xml:space="preserve">別紙様式３(添付書類２) </t>
    <phoneticPr fontId="1"/>
  </si>
  <si>
    <t xml:space="preserve">別紙様式３(添付書類３) </t>
    <phoneticPr fontId="1"/>
  </si>
  <si>
    <r>
      <rPr>
        <sz val="8"/>
        <rFont val="ＭＳ Ｐ明朝"/>
        <family val="1"/>
        <charset val="128"/>
      </rPr>
      <t>※　⑥については、法定福利費等の賃金改善に伴う増加分も含むことができる。
※　⑥が⑤を上回らなければならないこと。
※　⑥ⅱ）の計算に際しては、賃金改善実施期間の職員の人数と合わせた上で算出すること。すなわち、比較時点から賃金改善実施期間
　の始点までに職員が増加した場合、当該職員と同等の勤続年数の職員が比較時点にもいたと仮定して、賃金総額に上乗せする必要がある
　ことに留意すること。
※　⑥ⅰ）、⑦ⅲ）、⑧ⅵ）、⑨ⅸ）については、積算の根拠となる資料を添付すること。（任意の様式で可）
※　⑥ⅰ）及びⅱ）、⑦ⅲ）及びⅳ）、⑧ⅵ）及びⅶ）については、特定加算の取得以前から実施されている現行の処遇改善加算により、既に
　改善された部分も含めた金額とすること。</t>
    </r>
    <r>
      <rPr>
        <sz val="8"/>
        <color theme="1"/>
        <rFont val="ＭＳ Ｐ明朝"/>
        <family val="1"/>
        <charset val="128"/>
      </rPr>
      <t xml:space="preserve">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・添付書類２：各都道府県内の指定権者（当該都道府県を含む。）の一覧表（都道府県ごと）
　・添付書類３：計画書に記載された計画の対象となる介護サービス事業者等に係る都道府県の一覧表
※　虚偽の記載や、介護職員等特定処遇改善加算の請求に関して不正を行った場合には、支払われた介護給付費の返還を求められること
　や介護事業者の指定が取り消される場合があるので留意すること。</t>
    </r>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4" eb="66">
      <t>ケイサン</t>
    </rPh>
    <rPh sb="67" eb="68">
      <t>サイ</t>
    </rPh>
    <rPh sb="72" eb="74">
      <t>チンギン</t>
    </rPh>
    <rPh sb="74" eb="76">
      <t>カイゼン</t>
    </rPh>
    <rPh sb="76" eb="78">
      <t>ジッシ</t>
    </rPh>
    <rPh sb="78" eb="80">
      <t>キカン</t>
    </rPh>
    <rPh sb="81" eb="83">
      <t>ショクイン</t>
    </rPh>
    <rPh sb="84" eb="86">
      <t>ニンズウ</t>
    </rPh>
    <rPh sb="87" eb="88">
      <t>ア</t>
    </rPh>
    <rPh sb="91" eb="92">
      <t>ウエ</t>
    </rPh>
    <rPh sb="93" eb="95">
      <t>サンシュツ</t>
    </rPh>
    <rPh sb="105" eb="107">
      <t>ヒカク</t>
    </rPh>
    <rPh sb="107" eb="109">
      <t>ジテン</t>
    </rPh>
    <rPh sb="115" eb="117">
      <t>ジッシ</t>
    </rPh>
    <rPh sb="117" eb="119">
      <t>キカン</t>
    </rPh>
    <rPh sb="122" eb="124">
      <t>シテン</t>
    </rPh>
    <rPh sb="127" eb="129">
      <t>ショクイン</t>
    </rPh>
    <rPh sb="130" eb="132">
      <t>ゾウカ</t>
    </rPh>
    <rPh sb="134" eb="136">
      <t>バアイ</t>
    </rPh>
    <rPh sb="137" eb="139">
      <t>トウガイ</t>
    </rPh>
    <rPh sb="139" eb="141">
      <t>ショクイン</t>
    </rPh>
    <rPh sb="142" eb="144">
      <t>ドウトウ</t>
    </rPh>
    <rPh sb="145" eb="147">
      <t>キンゾク</t>
    </rPh>
    <rPh sb="147" eb="149">
      <t>ネンスウ</t>
    </rPh>
    <rPh sb="150" eb="152">
      <t>ショクイン</t>
    </rPh>
    <rPh sb="153" eb="155">
      <t>ヒカク</t>
    </rPh>
    <rPh sb="155" eb="157">
      <t>ジテン</t>
    </rPh>
    <rPh sb="162" eb="164">
      <t>カテイ</t>
    </rPh>
    <rPh sb="167" eb="169">
      <t>チンギン</t>
    </rPh>
    <rPh sb="169" eb="171">
      <t>ソウガク</t>
    </rPh>
    <rPh sb="172" eb="174">
      <t>ウワノ</t>
    </rPh>
    <rPh sb="177" eb="179">
      <t>ヒツヨウ</t>
    </rPh>
    <rPh sb="187" eb="189">
      <t>リュウイ</t>
    </rPh>
    <rPh sb="218" eb="220">
      <t>セキサン</t>
    </rPh>
    <rPh sb="221" eb="223">
      <t>コンキョ</t>
    </rPh>
    <rPh sb="226" eb="228">
      <t>シリョウ</t>
    </rPh>
    <rPh sb="229" eb="231">
      <t>テンプ</t>
    </rPh>
    <rPh sb="237" eb="239">
      <t>ニンイ</t>
    </rPh>
    <rPh sb="240" eb="242">
      <t>ヨウシキ</t>
    </rPh>
    <rPh sb="243" eb="244">
      <t>カ</t>
    </rPh>
    <rPh sb="251" eb="252">
      <t>オヨ</t>
    </rPh>
    <rPh sb="259" eb="260">
      <t>オヨ</t>
    </rPh>
    <rPh sb="267" eb="268">
      <t>オヨ</t>
    </rPh>
    <rPh sb="277" eb="279">
      <t>トクテイ</t>
    </rPh>
    <rPh sb="279" eb="281">
      <t>カサン</t>
    </rPh>
    <rPh sb="282" eb="284">
      <t>シュトク</t>
    </rPh>
    <rPh sb="284" eb="286">
      <t>イゼン</t>
    </rPh>
    <rPh sb="288" eb="290">
      <t>ジッシ</t>
    </rPh>
    <rPh sb="295" eb="297">
      <t>ゲンコウ</t>
    </rPh>
    <rPh sb="298" eb="300">
      <t>ショグウ</t>
    </rPh>
    <rPh sb="300" eb="302">
      <t>カイゼン</t>
    </rPh>
    <rPh sb="302" eb="304">
      <t>カサン</t>
    </rPh>
    <rPh sb="308" eb="309">
      <t>スデ</t>
    </rPh>
    <rPh sb="312" eb="314">
      <t>カイゼン</t>
    </rPh>
    <rPh sb="317" eb="319">
      <t>ブブン</t>
    </rPh>
    <rPh sb="320" eb="321">
      <t>フク</t>
    </rPh>
    <rPh sb="323" eb="325">
      <t>キンガク</t>
    </rPh>
    <rPh sb="334" eb="336">
      <t>フクスウ</t>
    </rPh>
    <rPh sb="337" eb="339">
      <t>カイゴ</t>
    </rPh>
    <rPh sb="343" eb="346">
      <t>ジギョウショ</t>
    </rPh>
    <rPh sb="346" eb="347">
      <t>トウ</t>
    </rPh>
    <rPh sb="351" eb="353">
      <t>イッカツ</t>
    </rPh>
    <rPh sb="355" eb="357">
      <t>テイシュツ</t>
    </rPh>
    <rPh sb="359" eb="361">
      <t>バアイ</t>
    </rPh>
    <rPh sb="362" eb="364">
      <t>イカ</t>
    </rPh>
    <rPh sb="365" eb="367">
      <t>テンプ</t>
    </rPh>
    <rPh sb="367" eb="369">
      <t>ショルイ</t>
    </rPh>
    <rPh sb="374" eb="376">
      <t>サクセイ</t>
    </rPh>
    <rPh sb="384" eb="386">
      <t>テンプ</t>
    </rPh>
    <rPh sb="386" eb="388">
      <t>ショルイ</t>
    </rPh>
    <rPh sb="390" eb="394">
      <t>トドウフケン</t>
    </rPh>
    <rPh sb="394" eb="395">
      <t>トウ</t>
    </rPh>
    <rPh sb="396" eb="397">
      <t>ケン</t>
    </rPh>
    <rPh sb="397" eb="399">
      <t>イキナイ</t>
    </rPh>
    <rPh sb="401" eb="403">
      <t>トウガイ</t>
    </rPh>
    <rPh sb="403" eb="406">
      <t>ケイカクショ</t>
    </rPh>
    <rPh sb="407" eb="409">
      <t>キサイ</t>
    </rPh>
    <rPh sb="412" eb="414">
      <t>ケイカク</t>
    </rPh>
    <rPh sb="415" eb="417">
      <t>タイショウ</t>
    </rPh>
    <rPh sb="420" eb="422">
      <t>カイゴ</t>
    </rPh>
    <rPh sb="426" eb="429">
      <t>ジギョウショ</t>
    </rPh>
    <rPh sb="429" eb="430">
      <t>トウ</t>
    </rPh>
    <rPh sb="431" eb="433">
      <t>イチラン</t>
    </rPh>
    <rPh sb="433" eb="434">
      <t>ヒョウ</t>
    </rPh>
    <rPh sb="435" eb="437">
      <t>シテイ</t>
    </rPh>
    <rPh sb="437" eb="439">
      <t>ケンシャ</t>
    </rPh>
    <rPh sb="445" eb="447">
      <t>テンプ</t>
    </rPh>
    <rPh sb="447" eb="449">
      <t>ショルイ</t>
    </rPh>
    <rPh sb="451" eb="456">
      <t>カクトドウフケン</t>
    </rPh>
    <rPh sb="456" eb="457">
      <t>ナイ</t>
    </rPh>
    <rPh sb="458" eb="460">
      <t>シテイ</t>
    </rPh>
    <rPh sb="460" eb="462">
      <t>ケンシャ</t>
    </rPh>
    <rPh sb="463" eb="465">
      <t>トウガイ</t>
    </rPh>
    <rPh sb="465" eb="469">
      <t>トドウフケン</t>
    </rPh>
    <rPh sb="470" eb="471">
      <t>フク</t>
    </rPh>
    <rPh sb="475" eb="477">
      <t>イチラン</t>
    </rPh>
    <rPh sb="477" eb="478">
      <t>ヒョウ</t>
    </rPh>
    <rPh sb="479" eb="483">
      <t>トドウフケン</t>
    </rPh>
    <rPh sb="489" eb="491">
      <t>テンプ</t>
    </rPh>
    <rPh sb="491" eb="493">
      <t>ショルイ</t>
    </rPh>
    <rPh sb="495" eb="498">
      <t>ケイカクショ</t>
    </rPh>
    <rPh sb="499" eb="501">
      <t>キサイ</t>
    </rPh>
    <rPh sb="504" eb="506">
      <t>ケイカク</t>
    </rPh>
    <rPh sb="507" eb="509">
      <t>タイショウ</t>
    </rPh>
    <rPh sb="512" eb="514">
      <t>カイゴ</t>
    </rPh>
    <rPh sb="518" eb="521">
      <t>ジギョウシャ</t>
    </rPh>
    <rPh sb="521" eb="522">
      <t>トウ</t>
    </rPh>
    <rPh sb="523" eb="524">
      <t>カカ</t>
    </rPh>
    <rPh sb="525" eb="529">
      <t>トドウフケン</t>
    </rPh>
    <rPh sb="530" eb="532">
      <t>イチラン</t>
    </rPh>
    <rPh sb="532" eb="533">
      <t>ヒョウ</t>
    </rPh>
    <rPh sb="536" eb="538">
      <t>キョギ</t>
    </rPh>
    <rPh sb="539" eb="541">
      <t>キサイ</t>
    </rPh>
    <rPh sb="543" eb="545">
      <t>カイゴ</t>
    </rPh>
    <rPh sb="545" eb="547">
      <t>ショクイン</t>
    </rPh>
    <rPh sb="547" eb="548">
      <t>トウ</t>
    </rPh>
    <rPh sb="548" eb="550">
      <t>トクテイ</t>
    </rPh>
    <rPh sb="550" eb="552">
      <t>ショグウ</t>
    </rPh>
    <rPh sb="552" eb="554">
      <t>カイゼン</t>
    </rPh>
    <rPh sb="554" eb="556">
      <t>カサン</t>
    </rPh>
    <rPh sb="557" eb="559">
      <t>セイキュウ</t>
    </rPh>
    <rPh sb="560" eb="561">
      <t>カン</t>
    </rPh>
    <rPh sb="563" eb="565">
      <t>フセイ</t>
    </rPh>
    <rPh sb="566" eb="567">
      <t>オコナ</t>
    </rPh>
    <rPh sb="569" eb="571">
      <t>バアイ</t>
    </rPh>
    <rPh sb="574" eb="576">
      <t>シハラ</t>
    </rPh>
    <rPh sb="579" eb="581">
      <t>カイゴ</t>
    </rPh>
    <rPh sb="581" eb="583">
      <t>キュウフ</t>
    </rPh>
    <rPh sb="583" eb="584">
      <t>ヒ</t>
    </rPh>
    <rPh sb="585" eb="587">
      <t>ヘンカン</t>
    </rPh>
    <rPh sb="588" eb="589">
      <t>モト</t>
    </rPh>
    <rPh sb="598" eb="600">
      <t>カイゴ</t>
    </rPh>
    <rPh sb="600" eb="603">
      <t>ジギョウシャ</t>
    </rPh>
    <rPh sb="604" eb="606">
      <t>シテイ</t>
    </rPh>
    <rPh sb="607" eb="608">
      <t>ト</t>
    </rPh>
    <rPh sb="609" eb="610">
      <t>ケ</t>
    </rPh>
    <rPh sb="613" eb="615">
      <t>バアイ</t>
    </rPh>
    <rPh sb="620" eb="622">
      <t>リュウイ</t>
    </rPh>
    <phoneticPr fontId="1"/>
  </si>
  <si>
    <t>ⅷ）　当該事業所における他の介護職員の人数（加算対象職員の常勤換算数）</t>
    <rPh sb="3" eb="5">
      <t>トウガイ</t>
    </rPh>
    <rPh sb="5" eb="8">
      <t>ジギョウショ</t>
    </rPh>
    <rPh sb="12" eb="13">
      <t>タ</t>
    </rPh>
    <rPh sb="14" eb="16">
      <t>カイゴ</t>
    </rPh>
    <rPh sb="16" eb="18">
      <t>ショクイン</t>
    </rPh>
    <rPh sb="19" eb="21">
      <t>ニンズウ</t>
    </rPh>
    <rPh sb="22" eb="24">
      <t>カサン</t>
    </rPh>
    <rPh sb="24" eb="26">
      <t>タイショウ</t>
    </rPh>
    <rPh sb="26" eb="28">
      <t>ショクイン</t>
    </rPh>
    <rPh sb="29" eb="31">
      <t>ジョウキン</t>
    </rPh>
    <rPh sb="31" eb="33">
      <t>カンサン</t>
    </rPh>
    <rPh sb="33" eb="34">
      <t>スウ</t>
    </rPh>
    <phoneticPr fontId="1"/>
  </si>
  <si>
    <t>ⅴ）　当該事業所における経験・技能のある介護職員の人数（加算対象職員の常勤換算数）</t>
    <rPh sb="3" eb="5">
      <t>トウガイ</t>
    </rPh>
    <rPh sb="5" eb="8">
      <t>ジギョウショ</t>
    </rPh>
    <rPh sb="12" eb="14">
      <t>ケイケン</t>
    </rPh>
    <rPh sb="15" eb="17">
      <t>ギノウ</t>
    </rPh>
    <rPh sb="20" eb="22">
      <t>カイゴ</t>
    </rPh>
    <rPh sb="22" eb="24">
      <t>ショクイン</t>
    </rPh>
    <rPh sb="25" eb="27">
      <t>ニンズウ</t>
    </rPh>
    <rPh sb="28" eb="30">
      <t>カサン</t>
    </rPh>
    <rPh sb="30" eb="32">
      <t>タイショウ</t>
    </rPh>
    <rPh sb="32" eb="34">
      <t>ショクイン</t>
    </rPh>
    <rPh sb="35" eb="37">
      <t>ジョウキン</t>
    </rPh>
    <rPh sb="37" eb="39">
      <t>カンサン</t>
    </rPh>
    <rPh sb="39" eb="40">
      <t>スウ</t>
    </rPh>
    <phoneticPr fontId="1"/>
  </si>
  <si>
    <t>※「賃金改善所要額」の金額が「令和元年度分介護職員等特定処遇改善加算総額」を下回った場合は（③＞④）、加算要件を満たさないため、加算総額（「令和元年度介護職員等特定処遇改善加算総額一覧表」の「加算総計」の金額）を全額返還いただく場合があります。</t>
    <rPh sb="25" eb="26">
      <t>トウ</t>
    </rPh>
    <rPh sb="26" eb="28">
      <t>トクテイ</t>
    </rPh>
    <rPh sb="79" eb="80">
      <t>トウ</t>
    </rPh>
    <rPh sb="80" eb="82">
      <t>トクテイ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</si>
</sst>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411]ggge&quot;年&quot;m&quot;月&quot;d&quot;日&quot;;@"/>
    <numFmt numFmtId="177" formatCode="_ * #,##0.0_ ;_ * \-#,##0.0_ ;_ * &quot;-&quot;_ ;_ @_ "/>
    <numFmt numFmtId="178" formatCode="0.0_);[Red]\(0.0\)"/>
  </numFmts>
  <fonts count="3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color theme="1"/>
      <name val="ＭＳ Ｐゴシック"/>
      <family val="3"/>
      <charset val="128"/>
    </font>
    <font>
      <sz val="11"/>
      <name val="ＭＳ Ｐゴシック"/>
      <family val="3"/>
      <charset val="128"/>
    </font>
    <font>
      <sz val="18"/>
      <name val="ＭＳ 明朝"/>
      <family val="1"/>
      <charset val="128"/>
    </font>
    <font>
      <sz val="18"/>
      <name val="HGP創英ﾌﾟﾚｾﾞﾝｽEB"/>
      <family val="1"/>
      <charset val="128"/>
    </font>
    <font>
      <sz val="8"/>
      <name val="ＭＳ Ｐ明朝"/>
      <family val="1"/>
      <charset val="128"/>
    </font>
    <font>
      <sz val="8"/>
      <color theme="1"/>
      <name val="ＭＳ ゴシック"/>
      <family val="3"/>
      <charset val="128"/>
    </font>
    <font>
      <sz val="8"/>
      <color theme="1"/>
      <name val="ＭＳ 明朝"/>
      <family val="1"/>
      <charset val="128"/>
    </font>
    <font>
      <sz val="11"/>
      <color theme="1"/>
      <name val="ＭＳ 明朝"/>
      <family val="1"/>
      <charset val="128"/>
    </font>
    <font>
      <sz val="9"/>
      <color theme="1"/>
      <name val="ＭＳ 明朝"/>
      <family val="1"/>
      <charset val="128"/>
    </font>
    <font>
      <sz val="8"/>
      <color rgb="FFFF0000"/>
      <name val="Century"/>
      <family val="1"/>
    </font>
    <font>
      <sz val="8"/>
      <color rgb="FFFF0000"/>
      <name val="ＭＳ Ｐ明朝"/>
      <family val="1"/>
      <charset val="128"/>
    </font>
    <font>
      <sz val="8"/>
      <color rgb="FFFF0000"/>
      <name val="ＭＳ 明朝"/>
      <family val="1"/>
      <charset val="128"/>
    </font>
    <font>
      <sz val="9"/>
      <color rgb="FFFF0000"/>
      <name val="ＭＳ 明朝"/>
      <family val="1"/>
      <charset val="128"/>
    </font>
    <font>
      <sz val="8"/>
      <name val="ＭＳ Ｐゴシック"/>
      <family val="3"/>
      <charset val="128"/>
    </font>
    <font>
      <sz val="6"/>
      <color theme="1"/>
      <name val="ＭＳ Ｐゴシック"/>
      <family val="3"/>
      <charset val="128"/>
    </font>
    <font>
      <sz val="6"/>
      <color theme="1"/>
      <name val="ＭＳ 明朝"/>
      <family val="1"/>
      <charset val="128"/>
    </font>
    <font>
      <sz val="8"/>
      <color theme="1"/>
      <name val="Century"/>
      <family val="1"/>
    </font>
    <font>
      <b/>
      <sz val="12"/>
      <color theme="1"/>
      <name val="Century"/>
      <family val="1"/>
    </font>
    <font>
      <sz val="10"/>
      <color theme="1"/>
      <name val="ＭＳ 明朝"/>
      <family val="1"/>
      <charset val="128"/>
    </font>
    <font>
      <sz val="10"/>
      <color theme="1"/>
      <name val="Century"/>
      <family val="1"/>
    </font>
    <font>
      <sz val="10"/>
      <color theme="1"/>
      <name val="ＭＳ Ｐゴシック"/>
      <family val="2"/>
      <charset val="128"/>
      <scheme val="minor"/>
    </font>
    <font>
      <sz val="10"/>
      <color rgb="FFFF0000"/>
      <name val="ＭＳ 明朝"/>
      <family val="1"/>
      <charset val="128"/>
    </font>
    <font>
      <b/>
      <sz val="12"/>
      <color theme="1"/>
      <name val="ＭＳ Ｐ明朝"/>
      <family val="1"/>
      <charset val="128"/>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10" fillId="0" borderId="0"/>
    <xf numFmtId="38" fontId="32" fillId="0" borderId="0" applyFont="0" applyFill="0" applyBorder="0" applyAlignment="0" applyProtection="0">
      <alignment vertical="center"/>
    </xf>
  </cellStyleXfs>
  <cellXfs count="298">
    <xf numFmtId="0" fontId="0" fillId="0" borderId="0" xfId="0">
      <alignment vertical="center"/>
    </xf>
    <xf numFmtId="0" fontId="2" fillId="0" borderId="0" xfId="0" applyFont="1">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3" fillId="0" borderId="0" xfId="0" applyFont="1">
      <alignment vertical="center"/>
    </xf>
    <xf numFmtId="0" fontId="8" fillId="0" borderId="2" xfId="0" applyFont="1" applyBorder="1">
      <alignment vertical="center"/>
    </xf>
    <xf numFmtId="0" fontId="8" fillId="0" borderId="3" xfId="0" applyFont="1" applyBorder="1">
      <alignment vertical="center"/>
    </xf>
    <xf numFmtId="0" fontId="7" fillId="0" borderId="4" xfId="0" applyFont="1" applyBorder="1">
      <alignment vertical="center"/>
    </xf>
    <xf numFmtId="0" fontId="8" fillId="0" borderId="8" xfId="0" applyFont="1" applyBorder="1">
      <alignment vertical="center"/>
    </xf>
    <xf numFmtId="0" fontId="8" fillId="0" borderId="0"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6" xfId="0" applyFont="1" applyBorder="1">
      <alignment vertical="center"/>
    </xf>
    <xf numFmtId="0" fontId="7" fillId="0" borderId="7" xfId="0" applyFont="1" applyBorder="1">
      <alignment vertical="center"/>
    </xf>
    <xf numFmtId="0" fontId="4" fillId="0" borderId="12"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6" xfId="0" applyFont="1" applyBorder="1">
      <alignment vertical="center"/>
    </xf>
    <xf numFmtId="0" fontId="4" fillId="0" borderId="11"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top"/>
    </xf>
    <xf numFmtId="0" fontId="8" fillId="0" borderId="15" xfId="0" applyFont="1" applyBorder="1" applyAlignment="1">
      <alignment horizontal="center" vertical="center"/>
    </xf>
    <xf numFmtId="0" fontId="8" fillId="0" borderId="10" xfId="0" applyFont="1" applyBorder="1" applyAlignment="1">
      <alignment horizontal="center" vertical="center" wrapText="1"/>
    </xf>
    <xf numFmtId="0" fontId="12" fillId="2" borderId="0" xfId="1" applyFont="1" applyFill="1" applyAlignment="1">
      <alignment vertical="center"/>
    </xf>
    <xf numFmtId="0" fontId="0" fillId="2" borderId="0" xfId="0" applyFill="1">
      <alignment vertical="center"/>
    </xf>
    <xf numFmtId="0" fontId="0" fillId="2" borderId="0" xfId="0" applyFill="1" applyBorder="1">
      <alignment vertical="center"/>
    </xf>
    <xf numFmtId="0" fontId="11" fillId="2" borderId="0" xfId="1" applyFont="1" applyFill="1" applyAlignment="1">
      <alignment vertical="center"/>
    </xf>
    <xf numFmtId="0" fontId="14" fillId="0" borderId="0" xfId="0" applyFont="1">
      <alignment vertical="center"/>
    </xf>
    <xf numFmtId="0" fontId="15" fillId="0" borderId="0" xfId="0" applyFont="1">
      <alignment vertical="center"/>
    </xf>
    <xf numFmtId="0" fontId="15" fillId="0" borderId="0" xfId="0" applyFont="1" applyBorder="1" applyAlignment="1">
      <alignment vertical="center" wrapText="1"/>
    </xf>
    <xf numFmtId="0" fontId="15" fillId="0" borderId="6" xfId="0" applyFont="1" applyBorder="1" applyAlignment="1">
      <alignment vertical="center"/>
    </xf>
    <xf numFmtId="0" fontId="18" fillId="0" borderId="24" xfId="0" applyFont="1" applyBorder="1" applyAlignment="1">
      <alignment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9" fillId="0" borderId="27" xfId="0" applyFont="1" applyBorder="1" applyAlignment="1">
      <alignment vertical="center" wrapText="1"/>
    </xf>
    <xf numFmtId="0" fontId="15" fillId="0" borderId="27" xfId="0" applyNumberFormat="1" applyFont="1" applyBorder="1" applyAlignment="1">
      <alignment horizontal="right" vertical="center" wrapText="1"/>
    </xf>
    <xf numFmtId="41" fontId="9" fillId="4" borderId="8" xfId="0" applyNumberFormat="1" applyFont="1" applyFill="1" applyBorder="1" applyAlignment="1">
      <alignment horizontal="center" vertical="center" wrapText="1"/>
    </xf>
    <xf numFmtId="41" fontId="18" fillId="4" borderId="0" xfId="0" applyNumberFormat="1" applyFont="1" applyFill="1" applyBorder="1" applyAlignment="1">
      <alignment vertical="center" wrapText="1"/>
    </xf>
    <xf numFmtId="0" fontId="15" fillId="4" borderId="9" xfId="0" applyNumberFormat="1" applyFont="1" applyFill="1" applyBorder="1" applyAlignment="1">
      <alignment horizontal="right" vertical="center" wrapText="1"/>
    </xf>
    <xf numFmtId="41" fontId="22" fillId="4" borderId="8" xfId="0" applyNumberFormat="1" applyFont="1" applyFill="1" applyBorder="1" applyAlignment="1">
      <alignment horizontal="center" vertical="center" wrapText="1"/>
    </xf>
    <xf numFmtId="0" fontId="23" fillId="4" borderId="5" xfId="0" applyNumberFormat="1" applyFont="1" applyFill="1" applyBorder="1" applyAlignment="1">
      <alignment horizontal="center" vertical="center" wrapText="1"/>
    </xf>
    <xf numFmtId="177" fontId="18" fillId="4" borderId="6" xfId="0" applyNumberFormat="1" applyFont="1" applyFill="1" applyBorder="1" applyAlignment="1">
      <alignment vertical="center" wrapText="1"/>
    </xf>
    <xf numFmtId="0" fontId="24" fillId="4" borderId="7" xfId="0" applyNumberFormat="1" applyFont="1" applyFill="1" applyBorder="1" applyAlignment="1">
      <alignment horizontal="right" vertical="center" wrapText="1"/>
    </xf>
    <xf numFmtId="177" fontId="19" fillId="4" borderId="6" xfId="0" applyNumberFormat="1" applyFont="1" applyFill="1" applyBorder="1" applyAlignment="1">
      <alignment vertical="center" wrapText="1"/>
    </xf>
    <xf numFmtId="41" fontId="18" fillId="4" borderId="6" xfId="0" applyNumberFormat="1" applyFont="1" applyFill="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6" xfId="0" applyFont="1" applyBorder="1" applyAlignment="1">
      <alignment vertical="center" wrapText="1"/>
    </xf>
    <xf numFmtId="0" fontId="25" fillId="0" borderId="27" xfId="0" applyFont="1" applyBorder="1" applyAlignment="1">
      <alignment vertical="center" wrapText="1"/>
    </xf>
    <xf numFmtId="41" fontId="25" fillId="4" borderId="0" xfId="0" applyNumberFormat="1" applyFont="1" applyFill="1" applyBorder="1" applyAlignment="1">
      <alignment vertical="center" wrapText="1"/>
    </xf>
    <xf numFmtId="41" fontId="25" fillId="4" borderId="6" xfId="0" applyNumberFormat="1" applyFont="1" applyFill="1" applyBorder="1" applyAlignment="1">
      <alignment vertical="center" wrapText="1"/>
    </xf>
    <xf numFmtId="0" fontId="23" fillId="4" borderId="8" xfId="0" applyNumberFormat="1" applyFont="1" applyFill="1" applyBorder="1" applyAlignment="1">
      <alignment horizontal="center" vertical="center" wrapText="1"/>
    </xf>
    <xf numFmtId="0" fontId="24" fillId="4" borderId="9" xfId="0" applyNumberFormat="1" applyFont="1" applyFill="1" applyBorder="1" applyAlignment="1">
      <alignment horizontal="right" vertical="center" wrapText="1"/>
    </xf>
    <xf numFmtId="0" fontId="27" fillId="0" borderId="0" xfId="0" applyFont="1">
      <alignment vertical="center"/>
    </xf>
    <xf numFmtId="0" fontId="3" fillId="0" borderId="13" xfId="0" applyFont="1" applyBorder="1" applyAlignment="1">
      <alignment horizontal="center" vertical="center"/>
    </xf>
    <xf numFmtId="49" fontId="0" fillId="0" borderId="14" xfId="0" applyNumberFormat="1" applyBorder="1" applyAlignment="1">
      <alignment horizontal="center" vertical="center"/>
    </xf>
    <xf numFmtId="0" fontId="8" fillId="0" borderId="1" xfId="0" applyFont="1" applyBorder="1" applyAlignment="1">
      <alignment vertical="center" wrapText="1"/>
    </xf>
    <xf numFmtId="41" fontId="15" fillId="0" borderId="12" xfId="0" applyNumberFormat="1" applyFont="1" applyBorder="1" applyAlignment="1">
      <alignment horizontal="right" vertical="center" wrapText="1"/>
    </xf>
    <xf numFmtId="41" fontId="20" fillId="0" borderId="10" xfId="0" applyNumberFormat="1" applyFont="1" applyBorder="1" applyAlignment="1">
      <alignment vertical="center" wrapText="1"/>
    </xf>
    <xf numFmtId="0" fontId="15" fillId="0" borderId="11" xfId="0" applyNumberFormat="1" applyFont="1" applyBorder="1" applyAlignment="1">
      <alignment vertical="center" wrapText="1"/>
    </xf>
    <xf numFmtId="178" fontId="20" fillId="0" borderId="11" xfId="0" applyNumberFormat="1" applyFont="1" applyBorder="1" applyAlignment="1">
      <alignment vertical="center" wrapText="1"/>
    </xf>
    <xf numFmtId="0" fontId="15" fillId="0" borderId="12" xfId="0" applyNumberFormat="1" applyFont="1" applyBorder="1" applyAlignment="1">
      <alignment horizontal="right" vertical="center" wrapText="1"/>
    </xf>
    <xf numFmtId="41" fontId="20" fillId="0" borderId="11" xfId="0" applyNumberFormat="1" applyFont="1" applyBorder="1" applyAlignment="1">
      <alignment vertical="center" wrapText="1"/>
    </xf>
    <xf numFmtId="0" fontId="25" fillId="0" borderId="1" xfId="0" applyFont="1" applyBorder="1" applyAlignment="1">
      <alignment vertical="center" wrapText="1"/>
    </xf>
    <xf numFmtId="41" fontId="15" fillId="0" borderId="10" xfId="0" applyNumberFormat="1" applyFont="1" applyBorder="1" applyAlignment="1">
      <alignment vertical="center" wrapText="1"/>
    </xf>
    <xf numFmtId="41" fontId="15" fillId="0" borderId="11" xfId="0" applyNumberFormat="1" applyFont="1" applyBorder="1" applyAlignment="1">
      <alignment vertical="center" wrapText="1"/>
    </xf>
    <xf numFmtId="0" fontId="25" fillId="0" borderId="13" xfId="0" applyFont="1" applyBorder="1" applyAlignment="1">
      <alignment vertical="center" wrapText="1"/>
    </xf>
    <xf numFmtId="41" fontId="15" fillId="0" borderId="4" xfId="0" applyNumberFormat="1" applyFont="1" applyBorder="1" applyAlignment="1">
      <alignment horizontal="right" vertical="center" wrapText="1"/>
    </xf>
    <xf numFmtId="41" fontId="15" fillId="0" borderId="43" xfId="0" applyNumberFormat="1" applyFont="1" applyBorder="1" applyAlignment="1">
      <alignment vertical="center" wrapText="1"/>
    </xf>
    <xf numFmtId="0" fontId="15" fillId="0" borderId="45" xfId="0" applyNumberFormat="1" applyFont="1" applyBorder="1" applyAlignment="1">
      <alignment vertical="center" wrapText="1"/>
    </xf>
    <xf numFmtId="41" fontId="15" fillId="0" borderId="45" xfId="0" applyNumberFormat="1" applyFont="1" applyBorder="1" applyAlignment="1">
      <alignment vertical="center" wrapText="1"/>
    </xf>
    <xf numFmtId="0" fontId="15" fillId="0" borderId="46" xfId="0" applyNumberFormat="1" applyFont="1" applyBorder="1" applyAlignment="1">
      <alignment horizontal="right" vertical="center" wrapText="1"/>
    </xf>
    <xf numFmtId="0" fontId="0" fillId="0" borderId="0" xfId="0" applyBorder="1" applyAlignment="1">
      <alignment vertical="top" wrapText="1"/>
    </xf>
    <xf numFmtId="0" fontId="0" fillId="0" borderId="0" xfId="0" applyBorder="1" applyAlignment="1">
      <alignment vertical="top"/>
    </xf>
    <xf numFmtId="0" fontId="3" fillId="0" borderId="0" xfId="0" applyFont="1" applyAlignment="1">
      <alignment horizontal="left" vertical="center"/>
    </xf>
    <xf numFmtId="0" fontId="0" fillId="0" borderId="0" xfId="0" applyAlignment="1">
      <alignment horizontal="center" vertical="center"/>
    </xf>
    <xf numFmtId="0" fontId="15" fillId="0" borderId="1" xfId="0" applyFont="1" applyBorder="1" applyAlignment="1">
      <alignment horizontal="center" vertical="center" wrapText="1"/>
    </xf>
    <xf numFmtId="41" fontId="15" fillId="0" borderId="12" xfId="0" applyNumberFormat="1" applyFont="1" applyBorder="1" applyAlignment="1">
      <alignment horizontal="right" wrapText="1"/>
    </xf>
    <xf numFmtId="41" fontId="27" fillId="0" borderId="10" xfId="0" applyNumberFormat="1" applyFont="1" applyBorder="1" applyAlignment="1">
      <alignment wrapText="1"/>
    </xf>
    <xf numFmtId="41" fontId="15" fillId="0" borderId="11" xfId="0" applyNumberFormat="1" applyFont="1" applyBorder="1" applyAlignment="1">
      <alignment wrapText="1"/>
    </xf>
    <xf numFmtId="41" fontId="27" fillId="0" borderId="11" xfId="0" applyNumberFormat="1" applyFont="1" applyBorder="1" applyAlignment="1">
      <alignment wrapText="1"/>
    </xf>
    <xf numFmtId="41" fontId="30" fillId="0" borderId="10" xfId="0" applyNumberFormat="1" applyFont="1" applyBorder="1" applyAlignment="1">
      <alignment wrapText="1"/>
    </xf>
    <xf numFmtId="41" fontId="30" fillId="0" borderId="11" xfId="0" applyNumberFormat="1" applyFont="1" applyBorder="1" applyAlignment="1">
      <alignment wrapText="1"/>
    </xf>
    <xf numFmtId="0" fontId="15" fillId="0" borderId="13" xfId="0" applyFont="1" applyBorder="1" applyAlignment="1">
      <alignment horizontal="center" vertical="center" wrapText="1"/>
    </xf>
    <xf numFmtId="41" fontId="15" fillId="0" borderId="4" xfId="0" applyNumberFormat="1" applyFont="1" applyBorder="1" applyAlignment="1">
      <alignment horizontal="right" wrapText="1"/>
    </xf>
    <xf numFmtId="41" fontId="27" fillId="0" borderId="2" xfId="0" applyNumberFormat="1" applyFont="1" applyBorder="1" applyAlignment="1">
      <alignment wrapText="1"/>
    </xf>
    <xf numFmtId="41" fontId="15" fillId="0" borderId="3" xfId="0" applyNumberFormat="1" applyFont="1" applyBorder="1" applyAlignment="1">
      <alignment wrapText="1"/>
    </xf>
    <xf numFmtId="41" fontId="27" fillId="0" borderId="3" xfId="0" applyNumberFormat="1" applyFont="1" applyBorder="1" applyAlignment="1">
      <alignment wrapText="1"/>
    </xf>
    <xf numFmtId="0" fontId="6" fillId="0" borderId="0" xfId="0" applyFont="1" applyAlignment="1">
      <alignment horizontal="left" vertical="center"/>
    </xf>
    <xf numFmtId="41" fontId="21" fillId="0" borderId="10" xfId="0" applyNumberFormat="1" applyFont="1" applyBorder="1" applyAlignment="1">
      <alignment wrapText="1"/>
    </xf>
    <xf numFmtId="178" fontId="21" fillId="0" borderId="11" xfId="0" applyNumberFormat="1" applyFont="1" applyBorder="1" applyAlignment="1">
      <alignment wrapText="1"/>
    </xf>
    <xf numFmtId="177" fontId="20" fillId="0" borderId="11" xfId="0" applyNumberFormat="1" applyFont="1" applyBorder="1" applyAlignment="1">
      <alignment vertical="center" wrapText="1"/>
    </xf>
    <xf numFmtId="177" fontId="20" fillId="0" borderId="11" xfId="0" applyNumberFormat="1" applyFont="1" applyBorder="1" applyAlignment="1">
      <alignment horizontal="right" vertical="center" wrapText="1"/>
    </xf>
    <xf numFmtId="177" fontId="21" fillId="0" borderId="11" xfId="0" applyNumberFormat="1" applyFont="1" applyBorder="1" applyAlignment="1">
      <alignment horizontal="right" wrapText="1"/>
    </xf>
    <xf numFmtId="0" fontId="8" fillId="0" borderId="15" xfId="0" applyFont="1" applyBorder="1" applyAlignment="1">
      <alignment horizontal="center" vertical="top"/>
    </xf>
    <xf numFmtId="0" fontId="8" fillId="0" borderId="11" xfId="0" applyFont="1" applyBorder="1" applyAlignment="1">
      <alignment horizontal="left" vertical="center"/>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8" fillId="0" borderId="0" xfId="0" applyFont="1" applyBorder="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xf>
    <xf numFmtId="0" fontId="8" fillId="0" borderId="6" xfId="0" applyFont="1" applyBorder="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41" fontId="8" fillId="0" borderId="11" xfId="0" applyNumberFormat="1" applyFont="1" applyBorder="1" applyAlignment="1">
      <alignment horizontal="righ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8" fillId="0" borderId="15" xfId="0" applyFont="1" applyBorder="1" applyAlignment="1">
      <alignment horizontal="center" vertical="top"/>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41" fontId="8" fillId="0" borderId="10" xfId="0" applyNumberFormat="1" applyFont="1" applyBorder="1" applyAlignment="1">
      <alignment horizontal="right" vertical="center"/>
    </xf>
    <xf numFmtId="0" fontId="8" fillId="0" borderId="2" xfId="0" applyFont="1" applyBorder="1" applyAlignment="1">
      <alignment horizontal="left" vertical="center"/>
    </xf>
    <xf numFmtId="177" fontId="8" fillId="0" borderId="10" xfId="0" applyNumberFormat="1" applyFont="1" applyBorder="1" applyAlignment="1">
      <alignment horizontal="right" vertical="center"/>
    </xf>
    <xf numFmtId="177" fontId="8" fillId="0" borderId="11" xfId="0" applyNumberFormat="1" applyFont="1" applyBorder="1" applyAlignment="1">
      <alignment horizontal="right"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41" fontId="8" fillId="0" borderId="1" xfId="0" applyNumberFormat="1" applyFont="1" applyBorder="1" applyAlignment="1">
      <alignment horizontal="center"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0" fontId="8" fillId="0" borderId="6" xfId="0" applyFont="1" applyBorder="1" applyAlignment="1">
      <alignment horizontal="left" vertical="top"/>
    </xf>
    <xf numFmtId="0" fontId="12" fillId="3" borderId="0" xfId="1" applyFont="1" applyFill="1" applyAlignment="1">
      <alignment horizontal="left" vertical="center" wrapText="1"/>
    </xf>
    <xf numFmtId="176" fontId="8" fillId="0" borderId="0" xfId="0" applyNumberFormat="1" applyFont="1" applyBorder="1" applyAlignment="1">
      <alignment horizontal="center" vertical="top"/>
    </xf>
    <xf numFmtId="0" fontId="8" fillId="0" borderId="0" xfId="0" applyFont="1" applyBorder="1" applyAlignment="1">
      <alignment horizontal="left" vertical="top"/>
    </xf>
    <xf numFmtId="0" fontId="8" fillId="0" borderId="14" xfId="0" applyFont="1" applyBorder="1" applyAlignment="1">
      <alignment horizontal="center" vertical="top"/>
    </xf>
    <xf numFmtId="0" fontId="16" fillId="0" borderId="0" xfId="0" applyFont="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6"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20" fillId="0" borderId="28" xfId="0" applyNumberFormat="1" applyFont="1" applyBorder="1" applyAlignment="1">
      <alignment vertical="center" wrapText="1"/>
    </xf>
    <xf numFmtId="0" fontId="20" fillId="0" borderId="29" xfId="0" applyNumberFormat="1" applyFont="1" applyBorder="1" applyAlignment="1">
      <alignment vertical="center" wrapText="1"/>
    </xf>
    <xf numFmtId="0" fontId="20" fillId="0" borderId="27" xfId="0" applyNumberFormat="1" applyFont="1" applyBorder="1" applyAlignment="1">
      <alignment vertical="center" wrapText="1"/>
    </xf>
    <xf numFmtId="41" fontId="20" fillId="0" borderId="30" xfId="0" applyNumberFormat="1" applyFont="1" applyBorder="1" applyAlignment="1">
      <alignment horizontal="right" vertical="center" wrapText="1"/>
    </xf>
    <xf numFmtId="41" fontId="20" fillId="0" borderId="28" xfId="0" applyNumberFormat="1" applyFont="1" applyBorder="1" applyAlignment="1">
      <alignment horizontal="right" vertical="center" wrapText="1"/>
    </xf>
    <xf numFmtId="41" fontId="17" fillId="0" borderId="30" xfId="0" applyNumberFormat="1" applyFont="1" applyBorder="1" applyAlignment="1">
      <alignment horizontal="right" vertical="center" wrapText="1"/>
    </xf>
    <xf numFmtId="41" fontId="21" fillId="0" borderId="28" xfId="0" applyNumberFormat="1" applyFont="1" applyBorder="1" applyAlignment="1">
      <alignment horizontal="right" vertical="center" wrapText="1"/>
    </xf>
    <xf numFmtId="0" fontId="9" fillId="4" borderId="8" xfId="0" applyFont="1" applyFill="1" applyBorder="1" applyAlignment="1">
      <alignment vertical="center" wrapText="1"/>
    </xf>
    <xf numFmtId="0" fontId="9" fillId="4" borderId="0" xfId="0" applyFont="1" applyFill="1" applyBorder="1" applyAlignment="1">
      <alignment vertical="center" wrapText="1"/>
    </xf>
    <xf numFmtId="0" fontId="9" fillId="4" borderId="9" xfId="0" applyFont="1" applyFill="1" applyBorder="1" applyAlignment="1">
      <alignment vertical="center" wrapText="1"/>
    </xf>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41" fontId="15" fillId="0" borderId="30" xfId="0" applyNumberFormat="1" applyFont="1" applyBorder="1" applyAlignment="1">
      <alignment horizontal="right" vertical="center" wrapText="1"/>
    </xf>
    <xf numFmtId="41" fontId="15" fillId="0" borderId="28" xfId="0" applyNumberFormat="1" applyFont="1" applyBorder="1" applyAlignment="1">
      <alignment horizontal="right" vertical="center" wrapText="1"/>
    </xf>
    <xf numFmtId="0" fontId="15" fillId="0" borderId="28" xfId="0" applyNumberFormat="1" applyFont="1" applyBorder="1" applyAlignment="1">
      <alignment vertical="center" wrapText="1"/>
    </xf>
    <xf numFmtId="0" fontId="15" fillId="0" borderId="29" xfId="0" applyNumberFormat="1" applyFont="1" applyBorder="1" applyAlignment="1">
      <alignment vertical="center" wrapText="1"/>
    </xf>
    <xf numFmtId="0" fontId="15" fillId="0" borderId="27" xfId="0" applyNumberFormat="1" applyFont="1" applyBorder="1" applyAlignment="1">
      <alignment vertical="center" wrapText="1"/>
    </xf>
    <xf numFmtId="0" fontId="15" fillId="0" borderId="35" xfId="0" applyNumberFormat="1" applyFont="1" applyBorder="1" applyAlignment="1">
      <alignment horizontal="right" vertical="center" wrapText="1"/>
    </xf>
    <xf numFmtId="0" fontId="15" fillId="0" borderId="42" xfId="0" applyNumberFormat="1" applyFont="1" applyBorder="1" applyAlignment="1">
      <alignment horizontal="right" vertical="center" wrapText="1"/>
    </xf>
    <xf numFmtId="41" fontId="26" fillId="0" borderId="32" xfId="0" applyNumberFormat="1" applyFont="1" applyBorder="1" applyAlignment="1">
      <alignment horizontal="center" vertical="center" wrapText="1"/>
    </xf>
    <xf numFmtId="41" fontId="26" fillId="0" borderId="39" xfId="0" applyNumberFormat="1" applyFont="1" applyBorder="1" applyAlignment="1">
      <alignment horizontal="center" vertical="center" wrapText="1"/>
    </xf>
    <xf numFmtId="41" fontId="15" fillId="0" borderId="36" xfId="0" applyNumberFormat="1" applyFont="1" applyBorder="1" applyAlignment="1">
      <alignment horizontal="right" vertical="center" wrapText="1"/>
    </xf>
    <xf numFmtId="41" fontId="15" fillId="0" borderId="43" xfId="0" applyNumberFormat="1" applyFont="1" applyBorder="1" applyAlignment="1">
      <alignment horizontal="right" vertical="center" wrapText="1"/>
    </xf>
    <xf numFmtId="0" fontId="15" fillId="0" borderId="37" xfId="0" applyNumberFormat="1" applyFont="1" applyBorder="1" applyAlignment="1">
      <alignment horizontal="right" vertical="center" wrapText="1"/>
    </xf>
    <xf numFmtId="0" fontId="15" fillId="0" borderId="44" xfId="0" applyNumberFormat="1" applyFont="1" applyBorder="1" applyAlignment="1">
      <alignment horizontal="right"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9" fillId="0" borderId="6" xfId="0" applyFont="1" applyBorder="1" applyAlignment="1">
      <alignment horizontal="center" vertical="center"/>
    </xf>
    <xf numFmtId="41" fontId="30" fillId="0" borderId="1" xfId="0" applyNumberFormat="1" applyFont="1" applyBorder="1" applyAlignment="1">
      <alignment horizontal="right" vertical="center" wrapText="1"/>
    </xf>
    <xf numFmtId="41" fontId="30" fillId="0" borderId="10" xfId="0" applyNumberFormat="1" applyFont="1" applyBorder="1" applyAlignment="1">
      <alignment horizontal="right" vertical="center" wrapText="1"/>
    </xf>
    <xf numFmtId="41" fontId="27" fillId="0" borderId="1" xfId="0" applyNumberFormat="1" applyFont="1" applyBorder="1" applyAlignment="1">
      <alignment horizontal="right" vertical="center" wrapText="1"/>
    </xf>
    <xf numFmtId="41" fontId="27" fillId="0" borderId="10" xfId="0" applyNumberFormat="1" applyFont="1" applyBorder="1" applyAlignment="1">
      <alignment horizontal="right" vertical="center" wrapText="1"/>
    </xf>
    <xf numFmtId="41" fontId="27" fillId="0" borderId="11" xfId="0" applyNumberFormat="1" applyFont="1" applyBorder="1" applyAlignment="1">
      <alignment horizontal="right" vertical="center" wrapText="1"/>
    </xf>
    <xf numFmtId="41" fontId="27" fillId="0" borderId="13" xfId="0" applyNumberFormat="1" applyFont="1" applyBorder="1" applyAlignment="1">
      <alignment horizontal="right" vertical="center" wrapText="1"/>
    </xf>
    <xf numFmtId="41" fontId="27" fillId="0" borderId="2" xfId="0" applyNumberFormat="1" applyFont="1" applyBorder="1" applyAlignment="1">
      <alignment horizontal="right" vertical="center" wrapText="1"/>
    </xf>
    <xf numFmtId="41" fontId="31" fillId="0" borderId="32" xfId="0" applyNumberFormat="1" applyFont="1" applyBorder="1" applyAlignment="1">
      <alignment horizontal="center" vertical="center" wrapText="1"/>
    </xf>
    <xf numFmtId="41" fontId="30" fillId="0" borderId="36" xfId="0" applyNumberFormat="1" applyFont="1" applyBorder="1" applyAlignment="1">
      <alignment horizontal="right" vertical="center" wrapText="1"/>
    </xf>
    <xf numFmtId="41" fontId="30" fillId="0" borderId="43" xfId="0" applyNumberFormat="1" applyFont="1" applyBorder="1" applyAlignment="1">
      <alignment horizontal="right" vertical="center" wrapText="1"/>
    </xf>
    <xf numFmtId="41" fontId="15" fillId="0" borderId="35" xfId="0" applyNumberFormat="1" applyFont="1" applyBorder="1" applyAlignment="1">
      <alignment horizontal="right" vertical="center" wrapText="1"/>
    </xf>
    <xf numFmtId="41" fontId="15" fillId="0" borderId="42" xfId="0" applyNumberFormat="1" applyFont="1" applyBorder="1" applyAlignment="1">
      <alignment horizontal="right" vertical="center" wrapText="1"/>
    </xf>
    <xf numFmtId="41" fontId="30" fillId="0" borderId="33" xfId="0" applyNumberFormat="1" applyFont="1" applyBorder="1" applyAlignment="1">
      <alignment horizontal="right" vertical="center" wrapText="1"/>
    </xf>
    <xf numFmtId="41" fontId="30" fillId="0" borderId="40" xfId="0" applyNumberFormat="1" applyFont="1" applyBorder="1" applyAlignment="1">
      <alignment horizontal="right" vertical="center" wrapText="1"/>
    </xf>
    <xf numFmtId="41" fontId="15" fillId="0" borderId="47" xfId="0" applyNumberFormat="1" applyFont="1" applyBorder="1" applyAlignment="1">
      <alignment horizontal="right" vertical="center" wrapText="1"/>
    </xf>
    <xf numFmtId="41" fontId="15" fillId="0" borderId="46" xfId="0" applyNumberFormat="1" applyFont="1" applyBorder="1" applyAlignment="1">
      <alignment horizontal="right" vertical="center" wrapText="1"/>
    </xf>
    <xf numFmtId="41" fontId="5" fillId="0" borderId="33" xfId="0" applyNumberFormat="1" applyFont="1" applyBorder="1" applyAlignment="1">
      <alignment horizontal="center" vertical="center" wrapText="1"/>
    </xf>
    <xf numFmtId="41" fontId="5" fillId="0" borderId="34" xfId="0" applyNumberFormat="1" applyFont="1" applyBorder="1" applyAlignment="1">
      <alignment horizontal="center" vertical="center" wrapText="1"/>
    </xf>
    <xf numFmtId="41" fontId="5" fillId="0" borderId="35" xfId="0" applyNumberFormat="1" applyFont="1" applyBorder="1" applyAlignment="1">
      <alignment horizontal="center" vertical="center" wrapText="1"/>
    </xf>
    <xf numFmtId="41" fontId="5" fillId="0" borderId="40" xfId="0" applyNumberFormat="1" applyFont="1" applyBorder="1" applyAlignment="1">
      <alignment horizontal="center" vertical="center" wrapText="1"/>
    </xf>
    <xf numFmtId="41" fontId="5" fillId="0" borderId="41" xfId="0" applyNumberFormat="1" applyFont="1" applyBorder="1" applyAlignment="1">
      <alignment horizontal="center" vertical="center" wrapText="1"/>
    </xf>
    <xf numFmtId="41" fontId="5" fillId="0" borderId="42" xfId="0" applyNumberFormat="1" applyFont="1" applyBorder="1" applyAlignment="1">
      <alignment horizontal="center" vertical="center" wrapText="1"/>
    </xf>
    <xf numFmtId="41" fontId="5" fillId="0" borderId="48" xfId="0" applyNumberFormat="1" applyFont="1" applyBorder="1" applyAlignment="1">
      <alignment horizontal="center" vertical="center" wrapText="1"/>
    </xf>
    <xf numFmtId="41" fontId="5" fillId="0" borderId="49" xfId="0" applyNumberFormat="1" applyFont="1"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41" fontId="27" fillId="0" borderId="12" xfId="0" applyNumberFormat="1" applyFont="1" applyBorder="1" applyAlignment="1">
      <alignment horizontal="right" wrapText="1"/>
    </xf>
    <xf numFmtId="41" fontId="27" fillId="0" borderId="10" xfId="0" applyNumberFormat="1" applyFont="1" applyBorder="1" applyAlignment="1">
      <alignment horizontal="right" wrapText="1"/>
    </xf>
    <xf numFmtId="41" fontId="27" fillId="0" borderId="1" xfId="0" applyNumberFormat="1" applyFont="1" applyBorder="1" applyAlignment="1">
      <alignment horizontal="right" wrapText="1"/>
    </xf>
    <xf numFmtId="0" fontId="15" fillId="0" borderId="13" xfId="0" applyFont="1" applyBorder="1" applyAlignment="1">
      <alignment horizontal="center" vertical="center" wrapText="1"/>
    </xf>
    <xf numFmtId="0" fontId="8" fillId="0" borderId="1" xfId="0" applyFont="1" applyBorder="1" applyAlignment="1">
      <alignment horizontal="center" vertical="center" wrapText="1"/>
    </xf>
    <xf numFmtId="41" fontId="27" fillId="0" borderId="11" xfId="0" applyNumberFormat="1" applyFont="1" applyBorder="1" applyAlignment="1">
      <alignment horizontal="right" wrapText="1"/>
    </xf>
    <xf numFmtId="41" fontId="21" fillId="0" borderId="12" xfId="0" applyNumberFormat="1" applyFont="1" applyBorder="1" applyAlignment="1">
      <alignment horizontal="right" wrapText="1"/>
    </xf>
    <xf numFmtId="41" fontId="21" fillId="0" borderId="10" xfId="0" applyNumberFormat="1" applyFont="1" applyBorder="1" applyAlignment="1">
      <alignment horizontal="right" wrapText="1"/>
    </xf>
    <xf numFmtId="41" fontId="21" fillId="0" borderId="1" xfId="0" applyNumberFormat="1" applyFont="1" applyBorder="1" applyAlignment="1">
      <alignment horizontal="right" wrapText="1"/>
    </xf>
    <xf numFmtId="41" fontId="31" fillId="0" borderId="33" xfId="0" applyNumberFormat="1" applyFont="1" applyBorder="1" applyAlignment="1">
      <alignment horizontal="center" vertical="center" wrapText="1"/>
    </xf>
    <xf numFmtId="41" fontId="31" fillId="0" borderId="34" xfId="0" applyNumberFormat="1" applyFont="1" applyBorder="1" applyAlignment="1">
      <alignment horizontal="center" vertical="center" wrapText="1"/>
    </xf>
    <xf numFmtId="41" fontId="31" fillId="0" borderId="35" xfId="0" applyNumberFormat="1" applyFont="1" applyBorder="1" applyAlignment="1">
      <alignment horizontal="center" vertical="center" wrapText="1"/>
    </xf>
    <xf numFmtId="41" fontId="31" fillId="0" borderId="40" xfId="0" applyNumberFormat="1" applyFont="1" applyBorder="1" applyAlignment="1">
      <alignment horizontal="center" vertical="center" wrapText="1"/>
    </xf>
    <xf numFmtId="41" fontId="31" fillId="0" borderId="41" xfId="0" applyNumberFormat="1" applyFont="1" applyBorder="1" applyAlignment="1">
      <alignment horizontal="center" vertical="center" wrapText="1"/>
    </xf>
    <xf numFmtId="41" fontId="31" fillId="0" borderId="42" xfId="0" applyNumberFormat="1" applyFont="1" applyBorder="1" applyAlignment="1">
      <alignment horizontal="center" vertical="center" wrapText="1"/>
    </xf>
    <xf numFmtId="41" fontId="31" fillId="0" borderId="48" xfId="0" applyNumberFormat="1" applyFont="1" applyBorder="1" applyAlignment="1">
      <alignment horizontal="center" vertical="center" wrapText="1"/>
    </xf>
    <xf numFmtId="41" fontId="31" fillId="0" borderId="49" xfId="0" applyNumberFormat="1" applyFont="1" applyBorder="1" applyAlignment="1">
      <alignment horizontal="center" vertical="center" wrapText="1"/>
    </xf>
    <xf numFmtId="41" fontId="27" fillId="0" borderId="4" xfId="0" applyNumberFormat="1" applyFont="1" applyBorder="1" applyAlignment="1">
      <alignment horizontal="right" wrapText="1"/>
    </xf>
    <xf numFmtId="41" fontId="27" fillId="0" borderId="2" xfId="0" applyNumberFormat="1" applyFont="1" applyBorder="1" applyAlignment="1">
      <alignment horizontal="right" wrapText="1"/>
    </xf>
    <xf numFmtId="41" fontId="27" fillId="0" borderId="13" xfId="0" applyNumberFormat="1" applyFont="1" applyBorder="1" applyAlignment="1">
      <alignment horizontal="right"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47</xdr:row>
          <xdr:rowOff>9525</xdr:rowOff>
        </xdr:from>
        <xdr:to>
          <xdr:col>33</xdr:col>
          <xdr:colOff>95250</xdr:colOff>
          <xdr:row>51</xdr:row>
          <xdr:rowOff>142875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161192</xdr:colOff>
      <xdr:row>10</xdr:row>
      <xdr:rowOff>0</xdr:rowOff>
    </xdr:from>
    <xdr:to>
      <xdr:col>8</xdr:col>
      <xdr:colOff>95250</xdr:colOff>
      <xdr:row>11</xdr:row>
      <xdr:rowOff>0</xdr:rowOff>
    </xdr:to>
    <xdr:sp macro="" textlink="">
      <xdr:nvSpPr>
        <xdr:cNvPr id="4" name="円/楕円 3"/>
        <xdr:cNvSpPr/>
      </xdr:nvSpPr>
      <xdr:spPr>
        <a:xfrm>
          <a:off x="1828067" y="1762125"/>
          <a:ext cx="162658"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146538</xdr:colOff>
      <xdr:row>15</xdr:row>
      <xdr:rowOff>161192</xdr:rowOff>
    </xdr:from>
    <xdr:to>
      <xdr:col>8</xdr:col>
      <xdr:colOff>80596</xdr:colOff>
      <xdr:row>16</xdr:row>
      <xdr:rowOff>161192</xdr:rowOff>
    </xdr:to>
    <xdr:sp macro="" textlink="">
      <xdr:nvSpPr>
        <xdr:cNvPr id="5" name="円/楕円 4"/>
        <xdr:cNvSpPr/>
      </xdr:nvSpPr>
      <xdr:spPr>
        <a:xfrm>
          <a:off x="1813413" y="2780567"/>
          <a:ext cx="162658"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19050</xdr:rowOff>
        </xdr:from>
        <xdr:to>
          <xdr:col>4</xdr:col>
          <xdr:colOff>9525</xdr:colOff>
          <xdr:row>33</xdr:row>
          <xdr:rowOff>161925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28575</xdr:rowOff>
        </xdr:from>
        <xdr:to>
          <xdr:col>4</xdr:col>
          <xdr:colOff>9525</xdr:colOff>
          <xdr:row>34</xdr:row>
          <xdr:rowOff>171450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76200</xdr:rowOff>
        </xdr:from>
        <xdr:to>
          <xdr:col>4</xdr:col>
          <xdr:colOff>9525</xdr:colOff>
          <xdr:row>36</xdr:row>
          <xdr:rowOff>57150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19050</xdr:rowOff>
        </xdr:from>
        <xdr:to>
          <xdr:col>4</xdr:col>
          <xdr:colOff>9525</xdr:colOff>
          <xdr:row>37</xdr:row>
          <xdr:rowOff>161925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0</xdr:row>
          <xdr:rowOff>38100</xdr:rowOff>
        </xdr:from>
        <xdr:to>
          <xdr:col>32</xdr:col>
          <xdr:colOff>47625</xdr:colOff>
          <xdr:row>4</xdr:row>
          <xdr:rowOff>161925</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161192</xdr:colOff>
      <xdr:row>10</xdr:row>
      <xdr:rowOff>0</xdr:rowOff>
    </xdr:from>
    <xdr:to>
      <xdr:col>8</xdr:col>
      <xdr:colOff>95250</xdr:colOff>
      <xdr:row>11</xdr:row>
      <xdr:rowOff>0</xdr:rowOff>
    </xdr:to>
    <xdr:sp macro="" textlink="">
      <xdr:nvSpPr>
        <xdr:cNvPr id="12" name="円/楕円 11"/>
        <xdr:cNvSpPr/>
      </xdr:nvSpPr>
      <xdr:spPr>
        <a:xfrm>
          <a:off x="1828067" y="1762125"/>
          <a:ext cx="162658"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161192</xdr:colOff>
      <xdr:row>10</xdr:row>
      <xdr:rowOff>0</xdr:rowOff>
    </xdr:from>
    <xdr:to>
      <xdr:col>8</xdr:col>
      <xdr:colOff>95250</xdr:colOff>
      <xdr:row>11</xdr:row>
      <xdr:rowOff>0</xdr:rowOff>
    </xdr:to>
    <xdr:sp macro="" textlink="">
      <xdr:nvSpPr>
        <xdr:cNvPr id="13" name="円/楕円 12"/>
        <xdr:cNvSpPr/>
      </xdr:nvSpPr>
      <xdr:spPr>
        <a:xfrm>
          <a:off x="1828067" y="1762125"/>
          <a:ext cx="162658"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146538</xdr:colOff>
      <xdr:row>15</xdr:row>
      <xdr:rowOff>161192</xdr:rowOff>
    </xdr:from>
    <xdr:to>
      <xdr:col>8</xdr:col>
      <xdr:colOff>80596</xdr:colOff>
      <xdr:row>16</xdr:row>
      <xdr:rowOff>161192</xdr:rowOff>
    </xdr:to>
    <xdr:sp macro="" textlink="">
      <xdr:nvSpPr>
        <xdr:cNvPr id="14" name="円/楕円 13"/>
        <xdr:cNvSpPr/>
      </xdr:nvSpPr>
      <xdr:spPr>
        <a:xfrm>
          <a:off x="1813413" y="2780567"/>
          <a:ext cx="162658"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228600</xdr:colOff>
      <xdr:row>22</xdr:row>
      <xdr:rowOff>28575</xdr:rowOff>
    </xdr:from>
    <xdr:to>
      <xdr:col>20</xdr:col>
      <xdr:colOff>83180</xdr:colOff>
      <xdr:row>22</xdr:row>
      <xdr:rowOff>200025</xdr:rowOff>
    </xdr:to>
    <xdr:sp macro="" textlink="">
      <xdr:nvSpPr>
        <xdr:cNvPr id="15" name="円/楕円 14"/>
        <xdr:cNvSpPr/>
      </xdr:nvSpPr>
      <xdr:spPr>
        <a:xfrm>
          <a:off x="4638675" y="3895725"/>
          <a:ext cx="159380"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21</xdr:row>
      <xdr:rowOff>9525</xdr:rowOff>
    </xdr:from>
    <xdr:to>
      <xdr:col>21</xdr:col>
      <xdr:colOff>168905</xdr:colOff>
      <xdr:row>21</xdr:row>
      <xdr:rowOff>180975</xdr:rowOff>
    </xdr:to>
    <xdr:sp macro="" textlink="">
      <xdr:nvSpPr>
        <xdr:cNvPr id="16" name="円/楕円 15"/>
        <xdr:cNvSpPr/>
      </xdr:nvSpPr>
      <xdr:spPr>
        <a:xfrm>
          <a:off x="4953000" y="3657600"/>
          <a:ext cx="159380"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69552</xdr:colOff>
      <xdr:row>4</xdr:row>
      <xdr:rowOff>152400</xdr:rowOff>
    </xdr:from>
    <xdr:to>
      <xdr:col>64</xdr:col>
      <xdr:colOff>72625</xdr:colOff>
      <xdr:row>16</xdr:row>
      <xdr:rowOff>96582</xdr:rowOff>
    </xdr:to>
    <xdr:sp macro="" textlink="">
      <xdr:nvSpPr>
        <xdr:cNvPr id="19" name="AutoShape 50"/>
        <xdr:cNvSpPr>
          <a:spLocks noChangeArrowheads="1"/>
        </xdr:cNvSpPr>
      </xdr:nvSpPr>
      <xdr:spPr bwMode="auto">
        <a:xfrm>
          <a:off x="7318077" y="809625"/>
          <a:ext cx="6632473" cy="2077782"/>
        </a:xfrm>
        <a:prstGeom prst="wedgeRectCallout">
          <a:avLst>
            <a:gd name="adj1" fmla="val -56894"/>
            <a:gd name="adj2" fmla="val 119558"/>
          </a:avLst>
        </a:prstGeom>
        <a:solidFill>
          <a:srgbClr val="FFFFFF"/>
        </a:solidFill>
        <a:ln w="76200" algn="ctr">
          <a:pattFill prst="trellis">
            <a:fgClr>
              <a:srgbClr val="000000"/>
            </a:fgClr>
            <a:bgClr>
              <a:srgbClr val="FFFFFF"/>
            </a:bgClr>
          </a:pattFill>
          <a:miter lim="800000"/>
          <a:headEnd/>
          <a:tailEnd/>
        </a:ln>
        <a:effectLst/>
      </xdr:spPr>
      <xdr:txBody>
        <a:bodyPr vertOverflow="clip" wrap="square" lIns="36576" tIns="18288" rIns="0" bIns="18288" anchor="ctr" upright="1"/>
        <a:lstStyle/>
        <a:p>
          <a:pPr algn="l" rtl="0">
            <a:defRPr sz="1000"/>
          </a:pPr>
          <a:r>
            <a:rPr lang="en-US" altLang="ja-JP" sz="1100" b="1" i="0" baseline="0">
              <a:effectLst/>
              <a:latin typeface="+mn-lt"/>
              <a:ea typeface="+mn-ea"/>
              <a:cs typeface="+mn-cs"/>
            </a:rPr>
            <a:t> </a:t>
          </a:r>
          <a:r>
            <a:rPr lang="ja-JP" altLang="en-US" sz="1200" b="1" i="0" baseline="0">
              <a:effectLst/>
              <a:latin typeface="+mn-lt"/>
              <a:ea typeface="+mn-ea"/>
              <a:cs typeface="+mn-cs"/>
            </a:rPr>
            <a:t>　</a:t>
          </a:r>
          <a:r>
            <a:rPr lang="en-US" altLang="ja-JP" sz="1100" b="1" i="0" baseline="0">
              <a:effectLst/>
              <a:latin typeface="+mn-lt"/>
              <a:ea typeface="+mn-ea"/>
              <a:cs typeface="+mn-cs"/>
            </a:rPr>
            <a:t>【</a:t>
          </a:r>
          <a:r>
            <a:rPr lang="ja-JP" altLang="ja-JP" sz="1100" b="1" i="0" baseline="0">
              <a:effectLst/>
              <a:latin typeface="+mn-lt"/>
              <a:ea typeface="+mn-ea"/>
              <a:cs typeface="+mn-cs"/>
            </a:rPr>
            <a:t>注意</a:t>
          </a:r>
          <a:r>
            <a:rPr lang="en-US" altLang="ja-JP" sz="1100" b="1" i="0" baseline="0">
              <a:effectLst/>
              <a:latin typeface="+mn-lt"/>
              <a:ea typeface="+mn-ea"/>
              <a:cs typeface="+mn-cs"/>
            </a:rPr>
            <a:t>】</a:t>
          </a:r>
          <a:endParaRPr lang="ja-JP" altLang="ja-JP" sz="1100">
            <a:effectLst/>
          </a:endParaRPr>
        </a:p>
        <a:p>
          <a:pPr rtl="0"/>
          <a:r>
            <a:rPr lang="ja-JP" altLang="en-US" sz="1100" b="0" i="0" baseline="0">
              <a:effectLst/>
              <a:latin typeface="HGSｺﾞｼｯｸM" panose="020B0600000000000000" pitchFamily="50" charset="-128"/>
              <a:ea typeface="HGSｺﾞｼｯｸM" panose="020B0600000000000000" pitchFamily="50" charset="-128"/>
              <a:cs typeface="+mn-cs"/>
            </a:rPr>
            <a:t>　</a:t>
          </a:r>
          <a:r>
            <a:rPr lang="ja-JP" altLang="ja-JP" sz="1100" b="0" i="0" baseline="0">
              <a:effectLst/>
              <a:latin typeface="HGSｺﾞｼｯｸM" panose="020B0600000000000000" pitchFamily="50" charset="-128"/>
              <a:ea typeface="HGSｺﾞｼｯｸM" panose="020B0600000000000000" pitchFamily="50" charset="-128"/>
              <a:cs typeface="+mn-cs"/>
            </a:rPr>
            <a:t>同封の「</a:t>
          </a:r>
          <a:r>
            <a:rPr lang="ja-JP" altLang="en-US" sz="1100" b="0" i="0" baseline="0">
              <a:effectLst/>
              <a:latin typeface="HGSｺﾞｼｯｸM" panose="020B0600000000000000" pitchFamily="50" charset="-128"/>
              <a:ea typeface="HGSｺﾞｼｯｸM" panose="020B0600000000000000" pitchFamily="50" charset="-128"/>
              <a:cs typeface="+mn-cs"/>
            </a:rPr>
            <a:t>令和元</a:t>
          </a:r>
          <a:r>
            <a:rPr lang="ja-JP" altLang="ja-JP" sz="1100" b="0" i="0" baseline="0">
              <a:effectLst/>
              <a:latin typeface="HGSｺﾞｼｯｸM" panose="020B0600000000000000" pitchFamily="50" charset="-128"/>
              <a:ea typeface="HGSｺﾞｼｯｸM" panose="020B0600000000000000" pitchFamily="50" charset="-128"/>
              <a:cs typeface="+mn-cs"/>
            </a:rPr>
            <a:t>年度介護職員</a:t>
          </a:r>
          <a:r>
            <a:rPr lang="ja-JP" altLang="en-US" sz="1100" b="0" i="0" baseline="0">
              <a:effectLst/>
              <a:latin typeface="HGSｺﾞｼｯｸM" panose="020B0600000000000000" pitchFamily="50" charset="-128"/>
              <a:ea typeface="HGSｺﾞｼｯｸM" panose="020B0600000000000000" pitchFamily="50" charset="-128"/>
              <a:cs typeface="+mn-cs"/>
            </a:rPr>
            <a:t>等特定</a:t>
          </a:r>
          <a:r>
            <a:rPr lang="ja-JP" altLang="ja-JP" sz="1100" b="0" i="0" baseline="0">
              <a:effectLst/>
              <a:latin typeface="HGSｺﾞｼｯｸM" panose="020B0600000000000000" pitchFamily="50" charset="-128"/>
              <a:ea typeface="HGSｺﾞｼｯｸM" panose="020B0600000000000000" pitchFamily="50" charset="-128"/>
              <a:cs typeface="+mn-cs"/>
            </a:rPr>
            <a:t>処遇改善加算総額一覧表」の「加算額計」の金額を記載すること。</a:t>
          </a:r>
          <a:endParaRPr lang="en-US" altLang="ja-JP" sz="1100" b="0" i="0" baseline="0">
            <a:effectLst/>
            <a:latin typeface="HGSｺﾞｼｯｸM" panose="020B0600000000000000" pitchFamily="50" charset="-128"/>
            <a:ea typeface="HGSｺﾞｼｯｸM" panose="020B0600000000000000" pitchFamily="50" charset="-128"/>
            <a:cs typeface="+mn-cs"/>
          </a:endParaRPr>
        </a:p>
        <a:p>
          <a:pPr rtl="0"/>
          <a:r>
            <a:rPr lang="ja-JP" altLang="en-US" sz="1100" b="0" i="0" baseline="0">
              <a:effectLst/>
              <a:latin typeface="HGSｺﾞｼｯｸM" panose="020B0600000000000000" pitchFamily="50" charset="-128"/>
              <a:ea typeface="HGSｺﾞｼｯｸM" panose="020B0600000000000000" pitchFamily="50" charset="-128"/>
              <a:cs typeface="+mn-cs"/>
            </a:rPr>
            <a:t>　</a:t>
          </a:r>
          <a:r>
            <a:rPr lang="ja-JP" altLang="ja-JP" sz="1100" b="0" i="0" baseline="0">
              <a:effectLst/>
              <a:latin typeface="HGSｺﾞｼｯｸM" panose="020B0600000000000000" pitchFamily="50" charset="-128"/>
              <a:ea typeface="HGSｺﾞｼｯｸM" panose="020B0600000000000000" pitchFamily="50" charset="-128"/>
              <a:cs typeface="+mn-cs"/>
            </a:rPr>
            <a:t>ただし、</a:t>
          </a:r>
          <a:r>
            <a:rPr lang="ja-JP" altLang="ja-JP" sz="1100" b="1" i="0" u="sng" baseline="0">
              <a:effectLst/>
              <a:latin typeface="+mn-lt"/>
              <a:ea typeface="+mn-ea"/>
              <a:cs typeface="+mn-cs"/>
            </a:rPr>
            <a:t>区分支給限度額を超えてサービスを提供し、利用者から徴収した処遇改善加算額がある場合は、その金額を加えて記載すること。</a:t>
          </a:r>
          <a:endParaRPr lang="ja-JP" altLang="ja-JP" sz="1100">
            <a:effectLst/>
          </a:endParaRPr>
        </a:p>
        <a:p>
          <a:pPr rtl="0"/>
          <a:r>
            <a:rPr lang="ja-JP" altLang="en-US" sz="1100" b="0" i="0" baseline="0">
              <a:effectLst/>
              <a:latin typeface="HGSｺﾞｼｯｸM" panose="020B0600000000000000" pitchFamily="50" charset="-128"/>
              <a:ea typeface="HGSｺﾞｼｯｸM" panose="020B0600000000000000" pitchFamily="50" charset="-128"/>
              <a:cs typeface="+mn-cs"/>
            </a:rPr>
            <a:t>　</a:t>
          </a:r>
          <a:r>
            <a:rPr lang="en-US" altLang="ja-JP" sz="1100" b="0" i="0" baseline="0">
              <a:effectLst/>
              <a:latin typeface="HGSｺﾞｼｯｸM" panose="020B0600000000000000" pitchFamily="50" charset="-128"/>
              <a:ea typeface="HGSｺﾞｼｯｸM" panose="020B0600000000000000" pitchFamily="50" charset="-128"/>
              <a:cs typeface="+mn-cs"/>
            </a:rPr>
            <a:t>※</a:t>
          </a:r>
          <a:r>
            <a:rPr lang="ja-JP" altLang="en-US" sz="1100" b="0" i="0" baseline="0">
              <a:effectLst/>
              <a:latin typeface="HGSｺﾞｼｯｸM" panose="020B0600000000000000" pitchFamily="50" charset="-128"/>
              <a:ea typeface="HGSｺﾞｼｯｸM" panose="020B0600000000000000" pitchFamily="50" charset="-128"/>
              <a:cs typeface="+mn-cs"/>
            </a:rPr>
            <a:t>福岡県指定の事業所</a:t>
          </a:r>
          <a:r>
            <a:rPr lang="ja-JP" altLang="ja-JP" sz="1100" b="0" i="0" baseline="0">
              <a:effectLst/>
              <a:latin typeface="HGSｺﾞｼｯｸM" panose="020B0600000000000000" pitchFamily="50" charset="-128"/>
              <a:ea typeface="HGSｺﾞｼｯｸM" panose="020B0600000000000000" pitchFamily="50" charset="-128"/>
              <a:cs typeface="+mn-cs"/>
            </a:rPr>
            <a:t>のみ報告する</a:t>
          </a:r>
          <a:r>
            <a:rPr lang="ja-JP" altLang="en-US" sz="1100" b="0" i="0" baseline="0">
              <a:effectLst/>
              <a:latin typeface="HGSｺﾞｼｯｸM" panose="020B0600000000000000" pitchFamily="50" charset="-128"/>
              <a:ea typeface="HGSｺﾞｼｯｸM" panose="020B0600000000000000" pitchFamily="50" charset="-128"/>
              <a:cs typeface="+mn-cs"/>
            </a:rPr>
            <a:t>場合</a:t>
          </a:r>
          <a:r>
            <a:rPr lang="ja-JP" altLang="ja-JP" sz="1100" b="0" i="0" baseline="0">
              <a:effectLst/>
              <a:latin typeface="HGSｺﾞｼｯｸM" panose="020B0600000000000000" pitchFamily="50" charset="-128"/>
              <a:ea typeface="HGSｺﾞｼｯｸM" panose="020B0600000000000000" pitchFamily="50" charset="-128"/>
              <a:cs typeface="+mn-cs"/>
            </a:rPr>
            <a:t>は</a:t>
          </a:r>
          <a:r>
            <a:rPr lang="ja-JP" altLang="en-US" sz="1100" b="0" i="0" baseline="0">
              <a:effectLst/>
              <a:latin typeface="HGSｺﾞｼｯｸM" panose="020B0600000000000000" pitchFamily="50" charset="-128"/>
              <a:ea typeface="HGSｺﾞｼｯｸM" panose="020B0600000000000000" pitchFamily="50" charset="-128"/>
              <a:cs typeface="+mn-cs"/>
            </a:rPr>
            <a:t>、</a:t>
          </a:r>
          <a:r>
            <a:rPr lang="ja-JP" altLang="ja-JP" sz="1100" b="0" i="0" baseline="0">
              <a:effectLst/>
              <a:latin typeface="HGSｺﾞｼｯｸM" panose="020B0600000000000000" pitchFamily="50" charset="-128"/>
              <a:ea typeface="HGSｺﾞｼｯｸM" panose="020B0600000000000000" pitchFamily="50" charset="-128"/>
              <a:cs typeface="+mn-cs"/>
            </a:rPr>
            <a:t>添付書類</a:t>
          </a:r>
          <a:r>
            <a:rPr lang="ja-JP" altLang="en-US" sz="1100" b="0" i="0" baseline="0">
              <a:effectLst/>
              <a:latin typeface="HGSｺﾞｼｯｸM" panose="020B0600000000000000" pitchFamily="50" charset="-128"/>
              <a:ea typeface="HGSｺﾞｼｯｸM" panose="020B0600000000000000" pitchFamily="50" charset="-128"/>
              <a:cs typeface="+mn-cs"/>
            </a:rPr>
            <a:t>１</a:t>
          </a:r>
          <a:r>
            <a:rPr lang="ja-JP" altLang="ja-JP" sz="1100" b="0" i="0" baseline="0">
              <a:effectLst/>
              <a:latin typeface="HGSｺﾞｼｯｸM" panose="020B0600000000000000" pitchFamily="50" charset="-128"/>
              <a:ea typeface="HGSｺﾞｼｯｸM" panose="020B0600000000000000" pitchFamily="50" charset="-128"/>
              <a:cs typeface="+mn-cs"/>
            </a:rPr>
            <a:t>のＡ</a:t>
          </a:r>
          <a:r>
            <a:rPr lang="ja-JP" altLang="en-US" sz="1100" b="0" i="0" baseline="0">
              <a:effectLst/>
              <a:latin typeface="HGSｺﾞｼｯｸM" panose="020B0600000000000000" pitchFamily="50" charset="-128"/>
              <a:ea typeface="HGSｺﾞｼｯｸM" panose="020B0600000000000000" pitchFamily="50" charset="-128"/>
              <a:cs typeface="+mn-cs"/>
            </a:rPr>
            <a:t>の欄と一致すること。</a:t>
          </a:r>
          <a:endParaRPr lang="en-US" altLang="ja-JP" sz="1100" b="0" i="0" baseline="0">
            <a:effectLst/>
            <a:latin typeface="HGSｺﾞｼｯｸM" panose="020B0600000000000000" pitchFamily="50" charset="-128"/>
            <a:ea typeface="HGSｺﾞｼｯｸM" panose="020B0600000000000000" pitchFamily="50" charset="-128"/>
            <a:cs typeface="+mn-cs"/>
          </a:endParaRPr>
        </a:p>
        <a:p>
          <a:pPr rtl="0"/>
          <a:r>
            <a:rPr lang="ja-JP" altLang="en-US" sz="1100" b="0" i="0" baseline="0">
              <a:effectLst/>
              <a:latin typeface="HGSｺﾞｼｯｸM" panose="020B0600000000000000" pitchFamily="50" charset="-128"/>
              <a:ea typeface="HGSｺﾞｼｯｸM" panose="020B0600000000000000" pitchFamily="50" charset="-128"/>
              <a:cs typeface="+mn-cs"/>
            </a:rPr>
            <a:t>　</a:t>
          </a:r>
          <a:r>
            <a:rPr lang="en-US" altLang="ja-JP" sz="1100" b="0" i="0" baseline="0">
              <a:effectLst/>
              <a:latin typeface="HGSｺﾞｼｯｸM" panose="020B0600000000000000" pitchFamily="50" charset="-128"/>
              <a:ea typeface="HGSｺﾞｼｯｸM" panose="020B0600000000000000" pitchFamily="50" charset="-128"/>
              <a:cs typeface="+mn-cs"/>
            </a:rPr>
            <a:t>※</a:t>
          </a:r>
          <a:r>
            <a:rPr lang="ja-JP" altLang="en-US" sz="1100" b="0" i="0" baseline="0">
              <a:effectLst/>
              <a:latin typeface="HGSｺﾞｼｯｸM" panose="020B0600000000000000" pitchFamily="50" charset="-128"/>
              <a:ea typeface="HGSｺﾞｼｯｸM" panose="020B0600000000000000" pitchFamily="50" charset="-128"/>
              <a:cs typeface="+mn-cs"/>
            </a:rPr>
            <a:t>福岡県指定の事業所と県内市町・福岡県広域連合指定の事業所を一括し</a:t>
          </a:r>
          <a:r>
            <a:rPr lang="en-US" altLang="ja-JP" sz="1100" b="0" i="0" baseline="0">
              <a:effectLst/>
              <a:latin typeface="HGSｺﾞｼｯｸM" panose="020B0600000000000000" pitchFamily="50" charset="-128"/>
              <a:ea typeface="HGSｺﾞｼｯｸM" panose="020B0600000000000000" pitchFamily="50" charset="-128"/>
              <a:cs typeface="+mn-cs"/>
            </a:rPr>
            <a:t/>
          </a:r>
          <a:br>
            <a:rPr lang="en-US" altLang="ja-JP" sz="1100" b="0" i="0" baseline="0">
              <a:effectLst/>
              <a:latin typeface="HGSｺﾞｼｯｸM" panose="020B0600000000000000" pitchFamily="50" charset="-128"/>
              <a:ea typeface="HGSｺﾞｼｯｸM" panose="020B0600000000000000" pitchFamily="50" charset="-128"/>
              <a:cs typeface="+mn-cs"/>
            </a:rPr>
          </a:br>
          <a:r>
            <a:rPr lang="ja-JP" altLang="en-US" sz="1100" b="0" i="0" baseline="0">
              <a:effectLst/>
              <a:latin typeface="HGSｺﾞｼｯｸM" panose="020B0600000000000000" pitchFamily="50" charset="-128"/>
              <a:ea typeface="HGSｺﾞｼｯｸM" panose="020B0600000000000000" pitchFamily="50" charset="-128"/>
              <a:cs typeface="+mn-cs"/>
            </a:rPr>
            <a:t>て報告する場合は、添付</a:t>
          </a:r>
          <a:r>
            <a:rPr lang="ja-JP" altLang="ja-JP" sz="1100" b="0" i="0" baseline="0">
              <a:effectLst/>
              <a:latin typeface="HGSｺﾞｼｯｸM" panose="020B0600000000000000" pitchFamily="50" charset="-128"/>
              <a:ea typeface="HGSｺﾞｼｯｸM" panose="020B0600000000000000" pitchFamily="50" charset="-128"/>
              <a:cs typeface="+mn-cs"/>
            </a:rPr>
            <a:t>書類２</a:t>
          </a:r>
          <a:r>
            <a:rPr lang="ja-JP" altLang="en-US" sz="1100" b="0" i="0" baseline="0">
              <a:effectLst/>
              <a:latin typeface="HGSｺﾞｼｯｸM" panose="020B0600000000000000" pitchFamily="50" charset="-128"/>
              <a:ea typeface="HGSｺﾞｼｯｸM" panose="020B0600000000000000" pitchFamily="50" charset="-128"/>
              <a:cs typeface="+mn-cs"/>
            </a:rPr>
            <a:t>の</a:t>
          </a:r>
          <a:r>
            <a:rPr lang="ja-JP" altLang="ja-JP" sz="1100" b="0" i="0" baseline="0">
              <a:effectLst/>
              <a:latin typeface="HGSｺﾞｼｯｸM" panose="020B0600000000000000" pitchFamily="50" charset="-128"/>
              <a:ea typeface="HGSｺﾞｼｯｸM" panose="020B0600000000000000" pitchFamily="50" charset="-128"/>
              <a:cs typeface="+mn-cs"/>
            </a:rPr>
            <a:t>Ｃ</a:t>
          </a:r>
          <a:r>
            <a:rPr lang="ja-JP" altLang="en-US" sz="1100" b="0" i="0" baseline="0">
              <a:effectLst/>
              <a:latin typeface="HGSｺﾞｼｯｸM" panose="020B0600000000000000" pitchFamily="50" charset="-128"/>
              <a:ea typeface="HGSｺﾞｼｯｸM" panose="020B0600000000000000" pitchFamily="50" charset="-128"/>
              <a:cs typeface="+mn-cs"/>
            </a:rPr>
            <a:t>の欄と一致すること。</a:t>
          </a:r>
          <a:endParaRPr lang="en-US" altLang="ja-JP" sz="1100" b="0" i="0" baseline="0">
            <a:effectLst/>
            <a:latin typeface="HGSｺﾞｼｯｸM" panose="020B0600000000000000" pitchFamily="50" charset="-128"/>
            <a:ea typeface="HGSｺﾞｼｯｸM" panose="020B0600000000000000" pitchFamily="50" charset="-128"/>
            <a:cs typeface="+mn-cs"/>
          </a:endParaRPr>
        </a:p>
        <a:p>
          <a:pPr rtl="0"/>
          <a:r>
            <a:rPr lang="ja-JP" altLang="en-US" sz="1100" b="0" i="0" baseline="0">
              <a:effectLst/>
              <a:latin typeface="HGSｺﾞｼｯｸM" panose="020B0600000000000000" pitchFamily="50" charset="-128"/>
              <a:ea typeface="HGSｺﾞｼｯｸM" panose="020B0600000000000000" pitchFamily="50" charset="-128"/>
              <a:cs typeface="+mn-cs"/>
            </a:rPr>
            <a:t>　</a:t>
          </a:r>
          <a:r>
            <a:rPr lang="en-US" altLang="ja-JP" sz="1100" b="0" i="0" baseline="0">
              <a:effectLst/>
              <a:latin typeface="HGSｺﾞｼｯｸM" panose="020B0600000000000000" pitchFamily="50" charset="-128"/>
              <a:ea typeface="HGSｺﾞｼｯｸM" panose="020B0600000000000000" pitchFamily="50" charset="-128"/>
              <a:cs typeface="+mn-cs"/>
            </a:rPr>
            <a:t>※</a:t>
          </a:r>
          <a:r>
            <a:rPr lang="ja-JP" altLang="en-US" sz="1100" b="0" i="0" baseline="0">
              <a:effectLst/>
              <a:latin typeface="HGSｺﾞｼｯｸM" panose="020B0600000000000000" pitchFamily="50" charset="-128"/>
              <a:ea typeface="HGSｺﾞｼｯｸM" panose="020B0600000000000000" pitchFamily="50" charset="-128"/>
              <a:cs typeface="+mn-cs"/>
            </a:rPr>
            <a:t>他都道府県内の指定権者がある場合は、</a:t>
          </a:r>
          <a:r>
            <a:rPr lang="ja-JP" altLang="ja-JP" sz="1100" b="0" i="0" baseline="0">
              <a:effectLst/>
              <a:latin typeface="HGSｺﾞｼｯｸM" panose="020B0600000000000000" pitchFamily="50" charset="-128"/>
              <a:ea typeface="HGSｺﾞｼｯｸM" panose="020B0600000000000000" pitchFamily="50" charset="-128"/>
              <a:cs typeface="+mn-cs"/>
            </a:rPr>
            <a:t>添付書類３</a:t>
          </a:r>
          <a:r>
            <a:rPr lang="ja-JP" altLang="en-US" sz="1100" b="0" i="0" baseline="0">
              <a:effectLst/>
              <a:latin typeface="HGSｺﾞｼｯｸM" panose="020B0600000000000000" pitchFamily="50" charset="-128"/>
              <a:ea typeface="HGSｺﾞｼｯｸM" panose="020B0600000000000000" pitchFamily="50" charset="-128"/>
              <a:cs typeface="+mn-cs"/>
            </a:rPr>
            <a:t>の</a:t>
          </a:r>
          <a:r>
            <a:rPr lang="ja-JP" altLang="ja-JP" sz="1100" b="0" i="0" baseline="0">
              <a:effectLst/>
              <a:latin typeface="HGSｺﾞｼｯｸM" panose="020B0600000000000000" pitchFamily="50" charset="-128"/>
              <a:ea typeface="HGSｺﾞｼｯｸM" panose="020B0600000000000000" pitchFamily="50" charset="-128"/>
              <a:cs typeface="+mn-cs"/>
            </a:rPr>
            <a:t>Ｅ</a:t>
          </a:r>
          <a:r>
            <a:rPr lang="ja-JP" altLang="en-US" sz="1100" b="0" i="0" baseline="0">
              <a:effectLst/>
              <a:latin typeface="HGSｺﾞｼｯｸM" panose="020B0600000000000000" pitchFamily="50" charset="-128"/>
              <a:ea typeface="HGSｺﾞｼｯｸM" panose="020B0600000000000000" pitchFamily="50" charset="-128"/>
              <a:cs typeface="+mn-cs"/>
            </a:rPr>
            <a:t>の欄と一致すること</a:t>
          </a:r>
          <a:r>
            <a:rPr lang="ja-JP" altLang="ja-JP" sz="1100" b="0" i="0" baseline="0">
              <a:effectLst/>
              <a:latin typeface="HGSｺﾞｼｯｸM" panose="020B0600000000000000" pitchFamily="50" charset="-128"/>
              <a:ea typeface="HGSｺﾞｼｯｸM" panose="020B0600000000000000" pitchFamily="50" charset="-128"/>
              <a:cs typeface="+mn-cs"/>
            </a:rPr>
            <a:t>。</a:t>
          </a:r>
          <a:endParaRPr lang="ja-JP" altLang="ja-JP" sz="1100">
            <a:effectLst/>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38101</xdr:colOff>
      <xdr:row>17</xdr:row>
      <xdr:rowOff>122081</xdr:rowOff>
    </xdr:from>
    <xdr:to>
      <xdr:col>69</xdr:col>
      <xdr:colOff>219075</xdr:colOff>
      <xdr:row>22</xdr:row>
      <xdr:rowOff>61259</xdr:rowOff>
    </xdr:to>
    <xdr:sp macro="" textlink="">
      <xdr:nvSpPr>
        <xdr:cNvPr id="20" name="AutoShape 50"/>
        <xdr:cNvSpPr>
          <a:spLocks noChangeArrowheads="1"/>
        </xdr:cNvSpPr>
      </xdr:nvSpPr>
      <xdr:spPr bwMode="auto">
        <a:xfrm>
          <a:off x="12315826" y="3084356"/>
          <a:ext cx="2924174" cy="844053"/>
        </a:xfrm>
        <a:prstGeom prst="wedgeRectCallout">
          <a:avLst>
            <a:gd name="adj1" fmla="val -230201"/>
            <a:gd name="adj2" fmla="val 127334"/>
          </a:avLst>
        </a:prstGeom>
        <a:solidFill>
          <a:srgbClr val="FFFFFF"/>
        </a:solidFill>
        <a:ln w="76200" algn="ctr">
          <a:pattFill prst="trellis">
            <a:fgClr>
              <a:srgbClr val="000000"/>
            </a:fgClr>
            <a:bgClr>
              <a:srgbClr val="FFFFFF"/>
            </a:bgClr>
          </a:pattFill>
          <a:miter lim="800000"/>
          <a:headEnd/>
          <a:tailEnd/>
        </a:ln>
        <a:effec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注意</a:t>
          </a:r>
          <a:r>
            <a:rPr lang="en-US" altLang="ja-JP" sz="1100" b="1" i="0" u="none" strike="noStrike" baseline="0">
              <a:solidFill>
                <a:srgbClr val="000000"/>
              </a:solidFill>
              <a:latin typeface="ＭＳ Ｐゴシック"/>
              <a:ea typeface="ＭＳ Ｐゴシック"/>
            </a:rPr>
            <a:t>】</a:t>
          </a:r>
        </a:p>
        <a:p>
          <a:pPr algn="l" rtl="0">
            <a:defRPr sz="1000"/>
          </a:pPr>
          <a:r>
            <a:rPr lang="ja-JP" altLang="en-US" sz="1100" b="1" i="0" u="none" strike="noStrike" baseline="0">
              <a:solidFill>
                <a:srgbClr val="000000"/>
              </a:solidFill>
              <a:latin typeface="ＭＳ Ｐゴシック"/>
              <a:ea typeface="ＭＳ Ｐゴシック"/>
            </a:rPr>
            <a:t>　</a:t>
          </a:r>
          <a:r>
            <a:rPr lang="ja-JP" altLang="en-US" sz="1100" b="1" i="0" u="sng" strike="noStrike" baseline="0">
              <a:solidFill>
                <a:srgbClr val="000000"/>
              </a:solidFill>
              <a:latin typeface="ＭＳ Ｐゴシック"/>
              <a:ea typeface="ＭＳ Ｐゴシック"/>
            </a:rPr>
            <a:t>③以上となること。</a:t>
          </a:r>
          <a:endParaRPr lang="en-US" altLang="ja-JP" sz="1100" b="1" i="0" u="sng"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ⅰ</a:t>
          </a:r>
          <a:r>
            <a:rPr lang="ja-JP" altLang="en-US" sz="1100" b="1" i="0" u="none" strike="noStrike" baseline="0">
              <a:solidFill>
                <a:srgbClr val="000000"/>
              </a:solidFill>
              <a:latin typeface="ＭＳ Ｐゴシック"/>
              <a:ea typeface="ＭＳ Ｐゴシック"/>
            </a:rPr>
            <a:t>）と</a:t>
          </a:r>
          <a:r>
            <a:rPr lang="en-US" altLang="ja-JP" sz="1100" b="1" i="0" u="none" strike="noStrike" baseline="0">
              <a:solidFill>
                <a:srgbClr val="000000"/>
              </a:solidFill>
              <a:latin typeface="ＭＳ Ｐゴシック"/>
              <a:ea typeface="ＭＳ Ｐゴシック"/>
            </a:rPr>
            <a:t>ⅱ</a:t>
          </a:r>
          <a:r>
            <a:rPr lang="ja-JP" altLang="en-US" sz="1100" b="1" i="0" u="none" strike="noStrike" baseline="0">
              <a:solidFill>
                <a:srgbClr val="000000"/>
              </a:solidFill>
              <a:latin typeface="ＭＳ Ｐゴシック"/>
              <a:ea typeface="ＭＳ Ｐゴシック"/>
            </a:rPr>
            <a:t>）の差額を記載してください。</a:t>
          </a:r>
        </a:p>
      </xdr:txBody>
    </xdr:sp>
    <xdr:clientData/>
  </xdr:twoCellAnchor>
  <xdr:twoCellAnchor>
    <xdr:from>
      <xdr:col>40</xdr:col>
      <xdr:colOff>38100</xdr:colOff>
      <xdr:row>24</xdr:row>
      <xdr:rowOff>9525</xdr:rowOff>
    </xdr:from>
    <xdr:to>
      <xdr:col>70</xdr:col>
      <xdr:colOff>161925</xdr:colOff>
      <xdr:row>28</xdr:row>
      <xdr:rowOff>171450</xdr:rowOff>
    </xdr:to>
    <xdr:sp macro="" textlink="">
      <xdr:nvSpPr>
        <xdr:cNvPr id="21" name="四角形吹き出し 20"/>
        <xdr:cNvSpPr/>
      </xdr:nvSpPr>
      <xdr:spPr>
        <a:xfrm>
          <a:off x="8429625" y="4314825"/>
          <a:ext cx="6981825" cy="1038225"/>
        </a:xfrm>
        <a:prstGeom prst="wedgeRectCallout">
          <a:avLst>
            <a:gd name="adj1" fmla="val -77293"/>
            <a:gd name="adj2" fmla="val -57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ｺﾞｼｯｸM"/>
              <a:ea typeface="HGSｺﾞｼｯｸM"/>
              <a:cs typeface="+mn-cs"/>
            </a:rPr>
            <a:t>②の期間に加算の算定に相当する介護職員に支払った賃金の総数を記載してください。</a:t>
          </a:r>
          <a:endParaRPr kumimoji="0" lang="en-US" altLang="ja-JP" sz="12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2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200" b="0" i="0" u="none" strike="noStrike" kern="0" cap="none" spc="0" normalizeH="0" baseline="0" noProof="0">
              <a:ln>
                <a:noFill/>
              </a:ln>
              <a:solidFill>
                <a:srgbClr val="000000"/>
              </a:solidFill>
              <a:effectLst/>
              <a:uLnTx/>
              <a:uFillTx/>
              <a:latin typeface="HGSｺﾞｼｯｸM"/>
              <a:ea typeface="HGSｺﾞｼｯｸM"/>
              <a:cs typeface="+mn-cs"/>
            </a:rPr>
            <a:t>介護職員（加算金受給対象者）に支払った加算分込の賃金総額を記載してください。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2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200" b="0" i="0" u="none" strike="noStrike" kern="0" cap="none" spc="0" normalizeH="0" baseline="0" noProof="0">
              <a:ln>
                <a:noFill/>
              </a:ln>
              <a:solidFill>
                <a:srgbClr val="000000"/>
              </a:solidFill>
              <a:effectLst/>
              <a:uLnTx/>
              <a:uFillTx/>
              <a:latin typeface="HGSｺﾞｼｯｸM"/>
              <a:ea typeface="HGSｺﾞｼｯｸM"/>
              <a:cs typeface="+mn-cs"/>
            </a:rPr>
            <a:t>この賃金総額には、法定福利費（社会保険、労働保険等）の事業主負担分を含</a:t>
          </a:r>
          <a:endParaRPr kumimoji="0" lang="en-US" altLang="ja-JP" sz="12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ｺﾞｼｯｸM"/>
              <a:ea typeface="HGSｺﾞｼｯｸM"/>
              <a:cs typeface="+mn-cs"/>
            </a:rPr>
            <a:t>　　んでもよい。</a:t>
          </a:r>
        </a:p>
      </xdr:txBody>
    </xdr:sp>
    <xdr:clientData/>
  </xdr:twoCellAnchor>
  <xdr:twoCellAnchor>
    <xdr:from>
      <xdr:col>48</xdr:col>
      <xdr:colOff>28576</xdr:colOff>
      <xdr:row>29</xdr:row>
      <xdr:rowOff>68421</xdr:rowOff>
    </xdr:from>
    <xdr:to>
      <xdr:col>75</xdr:col>
      <xdr:colOff>180976</xdr:colOff>
      <xdr:row>36</xdr:row>
      <xdr:rowOff>53664</xdr:rowOff>
    </xdr:to>
    <xdr:sp macro="" textlink="">
      <xdr:nvSpPr>
        <xdr:cNvPr id="22" name="四角形吹き出し 21"/>
        <xdr:cNvSpPr/>
      </xdr:nvSpPr>
      <xdr:spPr>
        <a:xfrm>
          <a:off x="10248901" y="5469096"/>
          <a:ext cx="6324600" cy="1328268"/>
        </a:xfrm>
        <a:prstGeom prst="wedgeRectCallout">
          <a:avLst>
            <a:gd name="adj1" fmla="val -108645"/>
            <a:gd name="adj2" fmla="val -7653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00"/>
              </a:solidFill>
              <a:effectLst/>
              <a:uLnTx/>
              <a:uFillTx/>
              <a:latin typeface="HGSｺﾞｼｯｸM"/>
              <a:ea typeface="HGSｺﾞｼｯｸM"/>
              <a:cs typeface="+mn-cs"/>
            </a:rPr>
            <a:t>元々の</a:t>
          </a:r>
          <a:r>
            <a:rPr kumimoji="0" lang="ja-JP" altLang="en-US" sz="1100" b="0" i="0" u="sng" strike="noStrike" kern="0" cap="none" spc="0" normalizeH="0" baseline="0" noProof="0">
              <a:ln>
                <a:noFill/>
              </a:ln>
              <a:solidFill>
                <a:srgbClr val="000000"/>
              </a:solidFill>
              <a:effectLst/>
              <a:uLnTx/>
              <a:uFillTx/>
              <a:latin typeface="HGSｺﾞｼｯｸM"/>
              <a:ea typeface="HGSｺﾞｼｯｸM"/>
              <a:cs typeface="+mn-cs"/>
            </a:rPr>
            <a:t>賃金水準</a:t>
          </a:r>
          <a:r>
            <a:rPr kumimoji="0" lang="ja-JP" altLang="en-US" sz="1100" b="0" i="0" u="none" strike="noStrike" kern="0" cap="none" spc="0" normalizeH="0" baseline="0" noProof="0">
              <a:ln>
                <a:noFill/>
              </a:ln>
              <a:solidFill>
                <a:srgbClr val="000000"/>
              </a:solidFill>
              <a:effectLst/>
              <a:uLnTx/>
              <a:uFillTx/>
              <a:latin typeface="HGSｺﾞｼｯｸM"/>
              <a:ea typeface="HGSｺﾞｼｯｸM"/>
              <a:cs typeface="+mn-cs"/>
            </a:rPr>
            <a:t>で、③の期間に介護職員へ賃金を支払った場合の賃金総額を算出し、記載してください。</a:t>
          </a:r>
          <a:endParaRPr kumimoji="0" lang="en-US" altLang="ja-JP" sz="11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1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100" b="0" i="0" u="none" strike="noStrike" kern="0" cap="none" spc="0" normalizeH="0" baseline="0" noProof="0">
              <a:ln>
                <a:noFill/>
              </a:ln>
              <a:solidFill>
                <a:srgbClr val="000000"/>
              </a:solidFill>
              <a:effectLst/>
              <a:uLnTx/>
              <a:uFillTx/>
              <a:latin typeface="HGSｺﾞｼｯｸM"/>
              <a:ea typeface="HGSｺﾞｼｯｸM"/>
              <a:cs typeface="+mn-cs"/>
            </a:rPr>
            <a:t>④の</a:t>
          </a:r>
          <a:r>
            <a:rPr kumimoji="0" lang="en-US" altLang="ja-JP" sz="1100" b="0" i="0" u="none" strike="noStrike" kern="0" cap="none" spc="0" normalizeH="0" baseline="0" noProof="0">
              <a:ln>
                <a:noFill/>
              </a:ln>
              <a:solidFill>
                <a:srgbClr val="000000"/>
              </a:solidFill>
              <a:effectLst/>
              <a:uLnTx/>
              <a:uFillTx/>
              <a:latin typeface="HGSｺﾞｼｯｸM"/>
              <a:ea typeface="HGSｺﾞｼｯｸM"/>
              <a:cs typeface="+mn-cs"/>
            </a:rPr>
            <a:t>ⅰ</a:t>
          </a:r>
          <a:r>
            <a:rPr kumimoji="0" lang="ja-JP" altLang="en-US" sz="1100" b="0" i="0" u="none" strike="noStrike" kern="0" cap="none" spc="0" normalizeH="0" baseline="0" noProof="0">
              <a:ln>
                <a:noFill/>
              </a:ln>
              <a:solidFill>
                <a:srgbClr val="000000"/>
              </a:solidFill>
              <a:effectLst/>
              <a:uLnTx/>
              <a:uFillTx/>
              <a:latin typeface="HGSｺﾞｼｯｸM"/>
              <a:ea typeface="HGSｺﾞｼｯｸM"/>
              <a:cs typeface="+mn-cs"/>
            </a:rPr>
            <a:t>）に法定福利費（社会保険、労働保険等）の事業主負担分を含んだ金額を記入した場合は、元々の賃金水準に対する法定福利費の事業主負担分を記入してください。　</a:t>
          </a:r>
        </a:p>
      </xdr:txBody>
    </xdr:sp>
    <xdr:clientData/>
  </xdr:twoCellAnchor>
  <xdr:twoCellAnchor>
    <xdr:from>
      <xdr:col>38</xdr:col>
      <xdr:colOff>114300</xdr:colOff>
      <xdr:row>56</xdr:row>
      <xdr:rowOff>171450</xdr:rowOff>
    </xdr:from>
    <xdr:to>
      <xdr:col>53</xdr:col>
      <xdr:colOff>200025</xdr:colOff>
      <xdr:row>59</xdr:row>
      <xdr:rowOff>227781</xdr:rowOff>
    </xdr:to>
    <xdr:sp macro="" textlink="">
      <xdr:nvSpPr>
        <xdr:cNvPr id="23" name="四角形吹き出し 22"/>
        <xdr:cNvSpPr/>
      </xdr:nvSpPr>
      <xdr:spPr>
        <a:xfrm>
          <a:off x="8048625" y="11220450"/>
          <a:ext cx="3514725" cy="618306"/>
        </a:xfrm>
        <a:prstGeom prst="wedgeRectCallout">
          <a:avLst>
            <a:gd name="adj1" fmla="val -108088"/>
            <a:gd name="adj2" fmla="val 3484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ｺﾞｼｯｸM"/>
              <a:ea typeface="HGSｺﾞｼｯｸM"/>
              <a:cs typeface="+mn-cs"/>
            </a:rPr>
            <a:t>法人名、代表者職名、氏名、日付を記載すること。</a:t>
          </a:r>
          <a:endParaRPr kumimoji="1" lang="ja-JP" altLang="en-US" sz="1400"/>
        </a:p>
      </xdr:txBody>
    </xdr:sp>
    <xdr:clientData/>
  </xdr:twoCellAnchor>
  <xdr:twoCellAnchor>
    <xdr:from>
      <xdr:col>44</xdr:col>
      <xdr:colOff>174399</xdr:colOff>
      <xdr:row>37</xdr:row>
      <xdr:rowOff>129459</xdr:rowOff>
    </xdr:from>
    <xdr:to>
      <xdr:col>67</xdr:col>
      <xdr:colOff>9524</xdr:colOff>
      <xdr:row>40</xdr:row>
      <xdr:rowOff>60638</xdr:rowOff>
    </xdr:to>
    <xdr:sp macro="" textlink="">
      <xdr:nvSpPr>
        <xdr:cNvPr id="24" name="四角形吹き出し 23"/>
        <xdr:cNvSpPr/>
      </xdr:nvSpPr>
      <xdr:spPr>
        <a:xfrm>
          <a:off x="9480324" y="7082709"/>
          <a:ext cx="5092925" cy="559829"/>
        </a:xfrm>
        <a:prstGeom prst="wedgeRectCallout">
          <a:avLst>
            <a:gd name="adj1" fmla="val -110431"/>
            <a:gd name="adj2" fmla="val -36242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賃金改善所要額</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グループ内の職員の人数（介護職員にあっては常勤換算数）</a:t>
          </a:r>
        </a:p>
      </xdr:txBody>
    </xdr:sp>
    <xdr:clientData/>
  </xdr:twoCellAnchor>
  <xdr:twoCellAnchor>
    <xdr:from>
      <xdr:col>33</xdr:col>
      <xdr:colOff>38100</xdr:colOff>
      <xdr:row>37</xdr:row>
      <xdr:rowOff>160583</xdr:rowOff>
    </xdr:from>
    <xdr:to>
      <xdr:col>44</xdr:col>
      <xdr:colOff>114300</xdr:colOff>
      <xdr:row>40</xdr:row>
      <xdr:rowOff>61040</xdr:rowOff>
    </xdr:to>
    <xdr:sp macro="" textlink="">
      <xdr:nvSpPr>
        <xdr:cNvPr id="25" name="四角形吹き出し 24"/>
        <xdr:cNvSpPr/>
      </xdr:nvSpPr>
      <xdr:spPr>
        <a:xfrm>
          <a:off x="6829425" y="7113833"/>
          <a:ext cx="2590800" cy="529107"/>
        </a:xfrm>
        <a:prstGeom prst="wedgeRectCallout">
          <a:avLst>
            <a:gd name="adj1" fmla="val -60405"/>
            <a:gd name="adj2" fmla="val -26241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グループ内の介護職員の常勤換算数を記入する。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126205</xdr:colOff>
      <xdr:row>34</xdr:row>
      <xdr:rowOff>231825</xdr:rowOff>
    </xdr:from>
    <xdr:to>
      <xdr:col>18</xdr:col>
      <xdr:colOff>685801</xdr:colOff>
      <xdr:row>39</xdr:row>
      <xdr:rowOff>47625</xdr:rowOff>
    </xdr:to>
    <xdr:sp macro="" textlink="">
      <xdr:nvSpPr>
        <xdr:cNvPr id="2" name="Rectangle 1"/>
        <xdr:cNvSpPr>
          <a:spLocks noChangeArrowheads="1"/>
        </xdr:cNvSpPr>
      </xdr:nvSpPr>
      <xdr:spPr bwMode="auto">
        <a:xfrm>
          <a:off x="507205" y="6632625"/>
          <a:ext cx="6922296" cy="806400"/>
        </a:xfrm>
        <a:prstGeom prst="rect">
          <a:avLst/>
        </a:prstGeom>
        <a:solidFill>
          <a:srgbClr val="FFFFFF"/>
        </a:solidFill>
        <a:ln w="12700">
          <a:solidFill>
            <a:srgbClr val="000000"/>
          </a:solidFill>
          <a:miter lim="800000"/>
          <a:headEnd/>
          <a:tailEnd/>
        </a:ln>
      </xdr:spPr>
      <xdr:txBody>
        <a:bodyPr vertOverflow="clip" wrap="square" lIns="36576" tIns="18288" rIns="0" bIns="18288" anchor="ctr" upright="1"/>
        <a:lstStyle/>
        <a:p>
          <a:r>
            <a:rPr lang="ja-JP" altLang="ja-JP" sz="1100" b="0" i="0" baseline="0">
              <a:effectLst/>
              <a:latin typeface="HGSｺﾞｼｯｸM" panose="020B0600000000000000" pitchFamily="50" charset="-128"/>
              <a:ea typeface="HGSｺﾞｼｯｸM" panose="020B0600000000000000" pitchFamily="50" charset="-128"/>
              <a:cs typeface="+mn-cs"/>
            </a:rPr>
            <a:t>　</a:t>
          </a:r>
          <a:r>
            <a:rPr lang="ja-JP" altLang="ja-JP" sz="1100">
              <a:effectLst/>
              <a:latin typeface="HGSｺﾞｼｯｸM" panose="020B0600000000000000" pitchFamily="50" charset="-128"/>
              <a:ea typeface="HGSｺﾞｼｯｸM" panose="020B0600000000000000" pitchFamily="50" charset="-128"/>
              <a:cs typeface="+mn-cs"/>
            </a:rPr>
            <a:t>福岡県内に所在する複数の事業所を一括して報告する場合、</a:t>
          </a:r>
          <a:r>
            <a:rPr lang="ja-JP" altLang="ja-JP" sz="1100" b="1" u="sng">
              <a:effectLst/>
              <a:latin typeface="+mn-ea"/>
              <a:ea typeface="+mn-ea"/>
              <a:cs typeface="+mn-cs"/>
            </a:rPr>
            <a:t>指定権者</a:t>
          </a:r>
          <a:r>
            <a:rPr lang="ja-JP" altLang="en-US" sz="1100" b="1" u="sng">
              <a:effectLst/>
              <a:latin typeface="+mn-ea"/>
              <a:ea typeface="+mn-ea"/>
              <a:cs typeface="+mn-cs"/>
            </a:rPr>
            <a:t>ごと</a:t>
          </a:r>
          <a:r>
            <a:rPr lang="ja-JP" altLang="ja-JP" sz="1100" b="1" u="sng">
              <a:effectLst/>
              <a:latin typeface="+mn-ea"/>
              <a:ea typeface="+mn-ea"/>
              <a:cs typeface="+mn-cs"/>
            </a:rPr>
            <a:t>に作成</a:t>
          </a:r>
          <a:r>
            <a:rPr lang="ja-JP" altLang="en-US" sz="1100" b="1" u="sng">
              <a:effectLst/>
              <a:latin typeface="+mn-ea"/>
              <a:ea typeface="+mn-ea"/>
              <a:cs typeface="+mn-cs"/>
            </a:rPr>
            <a:t>の上、作成した指定権者の一覧表は全て提出してください</a:t>
          </a:r>
          <a:r>
            <a:rPr lang="ja-JP" altLang="ja-JP" sz="1100">
              <a:effectLst/>
              <a:latin typeface="HGSｺﾞｼｯｸM" panose="020B0600000000000000" pitchFamily="50" charset="-128"/>
              <a:ea typeface="HGSｺﾞｼｯｸM" panose="020B0600000000000000" pitchFamily="50" charset="-128"/>
              <a:cs typeface="+mn-cs"/>
            </a:rPr>
            <a:t>。（同一法人でも、事業所ごとに報告する場合は不要。）</a:t>
          </a:r>
          <a:endParaRPr lang="ja-JP" altLang="ja-JP" sz="1100">
            <a:effectLst/>
            <a:latin typeface="HGSｺﾞｼｯｸM" panose="020B0600000000000000" pitchFamily="50" charset="-128"/>
            <a:ea typeface="HGSｺﾞｼｯｸM" panose="020B0600000000000000" pitchFamily="50" charset="-128"/>
          </a:endParaRPr>
        </a:p>
      </xdr:txBody>
    </xdr:sp>
    <xdr:clientData/>
  </xdr:twoCellAnchor>
  <xdr:twoCellAnchor>
    <xdr:from>
      <xdr:col>15</xdr:col>
      <xdr:colOff>533400</xdr:colOff>
      <xdr:row>3</xdr:row>
      <xdr:rowOff>9525</xdr:rowOff>
    </xdr:from>
    <xdr:to>
      <xdr:col>18</xdr:col>
      <xdr:colOff>981075</xdr:colOff>
      <xdr:row>5</xdr:row>
      <xdr:rowOff>28575</xdr:rowOff>
    </xdr:to>
    <xdr:sp macro="" textlink="">
      <xdr:nvSpPr>
        <xdr:cNvPr id="3" name="四角形吹き出し 2"/>
        <xdr:cNvSpPr/>
      </xdr:nvSpPr>
      <xdr:spPr>
        <a:xfrm>
          <a:off x="5648325" y="523875"/>
          <a:ext cx="2076450" cy="504825"/>
        </a:xfrm>
        <a:prstGeom prst="wedgeRectCallout">
          <a:avLst>
            <a:gd name="adj1" fmla="val -28218"/>
            <a:gd name="adj2" fmla="val 2088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各事業所における実際の加算額を記入してください。</a:t>
          </a:r>
        </a:p>
      </xdr:txBody>
    </xdr:sp>
    <xdr:clientData/>
  </xdr:twoCellAnchor>
  <xdr:twoCellAnchor>
    <xdr:from>
      <xdr:col>5</xdr:col>
      <xdr:colOff>104775</xdr:colOff>
      <xdr:row>3</xdr:row>
      <xdr:rowOff>28575</xdr:rowOff>
    </xdr:from>
    <xdr:to>
      <xdr:col>12</xdr:col>
      <xdr:colOff>904875</xdr:colOff>
      <xdr:row>10</xdr:row>
      <xdr:rowOff>9525</xdr:rowOff>
    </xdr:to>
    <xdr:sp macro="" textlink="">
      <xdr:nvSpPr>
        <xdr:cNvPr id="4" name="四角形吹き出し 3"/>
        <xdr:cNvSpPr/>
      </xdr:nvSpPr>
      <xdr:spPr>
        <a:xfrm>
          <a:off x="1057275" y="542925"/>
          <a:ext cx="3333750" cy="1219200"/>
        </a:xfrm>
        <a:prstGeom prst="wedgeRectCallout">
          <a:avLst>
            <a:gd name="adj1" fmla="val 41055"/>
            <a:gd name="adj2" fmla="val 7566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各事業所の</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3</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つのグループにおけるそれぞれにおける賃金改善所要額を記入してください。</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（実際に支払った金額</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法定福利費（事業主）負担額</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平成３０年度の賃金総額</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平成３０年度の法定福利費（事業主）負担額）</a:t>
          </a:r>
        </a:p>
      </xdr:txBody>
    </xdr:sp>
    <xdr:clientData/>
  </xdr:twoCellAnchor>
  <xdr:twoCellAnchor>
    <xdr:from>
      <xdr:col>10</xdr:col>
      <xdr:colOff>0</xdr:colOff>
      <xdr:row>19</xdr:row>
      <xdr:rowOff>0</xdr:rowOff>
    </xdr:from>
    <xdr:to>
      <xdr:col>12</xdr:col>
      <xdr:colOff>809625</xdr:colOff>
      <xdr:row>23</xdr:row>
      <xdr:rowOff>85725</xdr:rowOff>
    </xdr:to>
    <xdr:sp macro="" textlink="">
      <xdr:nvSpPr>
        <xdr:cNvPr id="5" name="四角形吹き出し 4"/>
        <xdr:cNvSpPr/>
      </xdr:nvSpPr>
      <xdr:spPr>
        <a:xfrm>
          <a:off x="1905000" y="3495675"/>
          <a:ext cx="2390775" cy="904875"/>
        </a:xfrm>
        <a:prstGeom prst="wedgeRectCallout">
          <a:avLst>
            <a:gd name="adj1" fmla="val 52519"/>
            <a:gd name="adj2" fmla="val -17135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❶・❷・❸　各グループの常勤換算数</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twoCellAnchor>
    <xdr:from>
      <xdr:col>14</xdr:col>
      <xdr:colOff>200025</xdr:colOff>
      <xdr:row>19</xdr:row>
      <xdr:rowOff>28575</xdr:rowOff>
    </xdr:from>
    <xdr:to>
      <xdr:col>17</xdr:col>
      <xdr:colOff>257175</xdr:colOff>
      <xdr:row>23</xdr:row>
      <xdr:rowOff>57150</xdr:rowOff>
    </xdr:to>
    <xdr:sp macro="" textlink="">
      <xdr:nvSpPr>
        <xdr:cNvPr id="6" name="四角形吹き出し 5"/>
        <xdr:cNvSpPr/>
      </xdr:nvSpPr>
      <xdr:spPr>
        <a:xfrm>
          <a:off x="4981575" y="3524250"/>
          <a:ext cx="1685925" cy="847725"/>
        </a:xfrm>
        <a:prstGeom prst="wedgeRectCallout">
          <a:avLst>
            <a:gd name="adj1" fmla="val 93816"/>
            <a:gd name="adj2" fmla="val -24409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各事業所における賃金改善所要額の合計が自動計算で入力されます。</a:t>
          </a:r>
        </a:p>
      </xdr:txBody>
    </xdr:sp>
    <xdr:clientData/>
  </xdr:twoCellAnchor>
  <xdr:twoCellAnchor>
    <xdr:from>
      <xdr:col>0</xdr:col>
      <xdr:colOff>66675</xdr:colOff>
      <xdr:row>25</xdr:row>
      <xdr:rowOff>190500</xdr:rowOff>
    </xdr:from>
    <xdr:to>
      <xdr:col>11</xdr:col>
      <xdr:colOff>38100</xdr:colOff>
      <xdr:row>30</xdr:row>
      <xdr:rowOff>47625</xdr:rowOff>
    </xdr:to>
    <xdr:sp macro="" textlink="">
      <xdr:nvSpPr>
        <xdr:cNvPr id="7" name="四角形吹き出し 6"/>
        <xdr:cNvSpPr/>
      </xdr:nvSpPr>
      <xdr:spPr>
        <a:xfrm>
          <a:off x="66675" y="4848225"/>
          <a:ext cx="3124200" cy="847725"/>
        </a:xfrm>
        <a:prstGeom prst="wedgeRectCallout">
          <a:avLst>
            <a:gd name="adj1" fmla="val -24198"/>
            <a:gd name="adj2" fmla="val -28903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注意</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平均賃金改善額ではないので、実際支払った金額で❶・❷・❸の賃金所要額を計上してください。</a:t>
          </a:r>
        </a:p>
      </xdr:txBody>
    </xdr:sp>
    <xdr:clientData/>
  </xdr:twoCellAnchor>
  <xdr:twoCellAnchor>
    <xdr:from>
      <xdr:col>15</xdr:col>
      <xdr:colOff>247650</xdr:colOff>
      <xdr:row>44</xdr:row>
      <xdr:rowOff>133350</xdr:rowOff>
    </xdr:from>
    <xdr:to>
      <xdr:col>18</xdr:col>
      <xdr:colOff>638175</xdr:colOff>
      <xdr:row>49</xdr:row>
      <xdr:rowOff>57150</xdr:rowOff>
    </xdr:to>
    <xdr:sp macro="" textlink="">
      <xdr:nvSpPr>
        <xdr:cNvPr id="8" name="四角形吹き出し 7"/>
        <xdr:cNvSpPr/>
      </xdr:nvSpPr>
      <xdr:spPr>
        <a:xfrm>
          <a:off x="5362575" y="8515350"/>
          <a:ext cx="2019300" cy="847725"/>
        </a:xfrm>
        <a:prstGeom prst="wedgeRectCallout">
          <a:avLst>
            <a:gd name="adj1" fmla="val 2176"/>
            <a:gd name="adj2" fmla="val 12557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：加算額の総額</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B</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：賃金改善所要額の総額</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が自動計算で入力されます。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126205</xdr:colOff>
      <xdr:row>34</xdr:row>
      <xdr:rowOff>231825</xdr:rowOff>
    </xdr:from>
    <xdr:to>
      <xdr:col>18</xdr:col>
      <xdr:colOff>685801</xdr:colOff>
      <xdr:row>39</xdr:row>
      <xdr:rowOff>47625</xdr:rowOff>
    </xdr:to>
    <xdr:sp macro="" textlink="">
      <xdr:nvSpPr>
        <xdr:cNvPr id="2" name="Rectangle 1"/>
        <xdr:cNvSpPr>
          <a:spLocks noChangeArrowheads="1"/>
        </xdr:cNvSpPr>
      </xdr:nvSpPr>
      <xdr:spPr bwMode="auto">
        <a:xfrm>
          <a:off x="507205" y="6632625"/>
          <a:ext cx="6922296" cy="806400"/>
        </a:xfrm>
        <a:prstGeom prst="rect">
          <a:avLst/>
        </a:prstGeom>
        <a:solidFill>
          <a:srgbClr val="FFFFFF"/>
        </a:solidFill>
        <a:ln w="12700">
          <a:solidFill>
            <a:srgbClr val="000000"/>
          </a:solidFill>
          <a:miter lim="800000"/>
          <a:headEnd/>
          <a:tailEnd/>
        </a:ln>
      </xdr:spPr>
      <xdr:txBody>
        <a:bodyPr vertOverflow="clip" wrap="square" lIns="36576" tIns="18288" rIns="0" bIns="18288" anchor="ctr" upright="1"/>
        <a:lstStyle/>
        <a:p>
          <a:r>
            <a:rPr lang="ja-JP" altLang="ja-JP" sz="1100" b="0" i="0" baseline="0">
              <a:effectLst/>
              <a:latin typeface="HGSｺﾞｼｯｸM" panose="020B0600000000000000" pitchFamily="50" charset="-128"/>
              <a:ea typeface="HGSｺﾞｼｯｸM" panose="020B0600000000000000" pitchFamily="50" charset="-128"/>
              <a:cs typeface="+mn-cs"/>
            </a:rPr>
            <a:t>　</a:t>
          </a:r>
          <a:r>
            <a:rPr lang="ja-JP" altLang="ja-JP" sz="1100">
              <a:effectLst/>
              <a:latin typeface="HGSｺﾞｼｯｸM" panose="020B0600000000000000" pitchFamily="50" charset="-128"/>
              <a:ea typeface="HGSｺﾞｼｯｸM" panose="020B0600000000000000" pitchFamily="50" charset="-128"/>
              <a:cs typeface="+mn-cs"/>
            </a:rPr>
            <a:t>福岡県内に所在する複数の事業所を一括して報告する場合、</a:t>
          </a:r>
          <a:r>
            <a:rPr lang="ja-JP" altLang="ja-JP" sz="1100" b="1" u="sng">
              <a:effectLst/>
              <a:latin typeface="+mn-ea"/>
              <a:ea typeface="+mn-ea"/>
              <a:cs typeface="+mn-cs"/>
            </a:rPr>
            <a:t>指定権者</a:t>
          </a:r>
          <a:r>
            <a:rPr lang="ja-JP" altLang="en-US" sz="1100" b="1" u="sng">
              <a:effectLst/>
              <a:latin typeface="+mn-ea"/>
              <a:ea typeface="+mn-ea"/>
              <a:cs typeface="+mn-cs"/>
            </a:rPr>
            <a:t>ごと</a:t>
          </a:r>
          <a:r>
            <a:rPr lang="ja-JP" altLang="ja-JP" sz="1100" b="1" u="sng">
              <a:effectLst/>
              <a:latin typeface="+mn-ea"/>
              <a:ea typeface="+mn-ea"/>
              <a:cs typeface="+mn-cs"/>
            </a:rPr>
            <a:t>に作成</a:t>
          </a:r>
          <a:r>
            <a:rPr lang="ja-JP" altLang="en-US" sz="1100" b="1" u="sng">
              <a:effectLst/>
              <a:latin typeface="+mn-ea"/>
              <a:ea typeface="+mn-ea"/>
              <a:cs typeface="+mn-cs"/>
            </a:rPr>
            <a:t>の上、作成した指定権者の一覧表は全て提出してください</a:t>
          </a:r>
          <a:r>
            <a:rPr lang="ja-JP" altLang="ja-JP" sz="1100">
              <a:effectLst/>
              <a:latin typeface="HGSｺﾞｼｯｸM" panose="020B0600000000000000" pitchFamily="50" charset="-128"/>
              <a:ea typeface="HGSｺﾞｼｯｸM" panose="020B0600000000000000" pitchFamily="50" charset="-128"/>
              <a:cs typeface="+mn-cs"/>
            </a:rPr>
            <a:t>。（同一法人でも、事業所ごとに報告する場合は不要。）</a:t>
          </a:r>
          <a:endParaRPr lang="ja-JP" altLang="ja-JP" sz="1100">
            <a:effectLst/>
            <a:latin typeface="HGSｺﾞｼｯｸM" panose="020B0600000000000000" pitchFamily="50" charset="-128"/>
            <a:ea typeface="HGSｺﾞｼｯｸM" panose="020B0600000000000000" pitchFamily="50" charset="-128"/>
          </a:endParaRPr>
        </a:p>
      </xdr:txBody>
    </xdr:sp>
    <xdr:clientData/>
  </xdr:twoCellAnchor>
  <xdr:twoCellAnchor>
    <xdr:from>
      <xdr:col>15</xdr:col>
      <xdr:colOff>533400</xdr:colOff>
      <xdr:row>3</xdr:row>
      <xdr:rowOff>9525</xdr:rowOff>
    </xdr:from>
    <xdr:to>
      <xdr:col>18</xdr:col>
      <xdr:colOff>981075</xdr:colOff>
      <xdr:row>5</xdr:row>
      <xdr:rowOff>28575</xdr:rowOff>
    </xdr:to>
    <xdr:sp macro="" textlink="">
      <xdr:nvSpPr>
        <xdr:cNvPr id="3" name="四角形吹き出し 2"/>
        <xdr:cNvSpPr/>
      </xdr:nvSpPr>
      <xdr:spPr>
        <a:xfrm>
          <a:off x="5648325" y="523875"/>
          <a:ext cx="2076450" cy="504825"/>
        </a:xfrm>
        <a:prstGeom prst="wedgeRectCallout">
          <a:avLst>
            <a:gd name="adj1" fmla="val -28218"/>
            <a:gd name="adj2" fmla="val 2088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各事業所における実際の加算額を記入してください。</a:t>
          </a:r>
        </a:p>
      </xdr:txBody>
    </xdr:sp>
    <xdr:clientData/>
  </xdr:twoCellAnchor>
  <xdr:twoCellAnchor>
    <xdr:from>
      <xdr:col>6</xdr:col>
      <xdr:colOff>104775</xdr:colOff>
      <xdr:row>3</xdr:row>
      <xdr:rowOff>76200</xdr:rowOff>
    </xdr:from>
    <xdr:to>
      <xdr:col>12</xdr:col>
      <xdr:colOff>485775</xdr:colOff>
      <xdr:row>7</xdr:row>
      <xdr:rowOff>76200</xdr:rowOff>
    </xdr:to>
    <xdr:sp macro="" textlink="">
      <xdr:nvSpPr>
        <xdr:cNvPr id="4" name="四角形吹き出し 3"/>
        <xdr:cNvSpPr/>
      </xdr:nvSpPr>
      <xdr:spPr>
        <a:xfrm>
          <a:off x="1247775" y="590550"/>
          <a:ext cx="2724150" cy="847725"/>
        </a:xfrm>
        <a:prstGeom prst="wedgeRectCallout">
          <a:avLst>
            <a:gd name="adj1" fmla="val 55341"/>
            <a:gd name="adj2" fmla="val 12332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各事業所の</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3</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つのグループにおけるそれぞれにおける賃金改善所要額を記入してください。</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（実際に支払った金額）</a:t>
          </a:r>
        </a:p>
      </xdr:txBody>
    </xdr:sp>
    <xdr:clientData/>
  </xdr:twoCellAnchor>
  <xdr:twoCellAnchor>
    <xdr:from>
      <xdr:col>10</xdr:col>
      <xdr:colOff>57149</xdr:colOff>
      <xdr:row>18</xdr:row>
      <xdr:rowOff>95250</xdr:rowOff>
    </xdr:from>
    <xdr:to>
      <xdr:col>12</xdr:col>
      <xdr:colOff>904874</xdr:colOff>
      <xdr:row>22</xdr:row>
      <xdr:rowOff>190500</xdr:rowOff>
    </xdr:to>
    <xdr:sp macro="" textlink="">
      <xdr:nvSpPr>
        <xdr:cNvPr id="5" name="四角形吹き出し 4"/>
        <xdr:cNvSpPr/>
      </xdr:nvSpPr>
      <xdr:spPr>
        <a:xfrm>
          <a:off x="1962149" y="3419475"/>
          <a:ext cx="2428875" cy="847725"/>
        </a:xfrm>
        <a:prstGeom prst="wedgeRectCallout">
          <a:avLst>
            <a:gd name="adj1" fmla="val 51370"/>
            <a:gd name="adj2" fmla="val -18116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❶・❷・❸　各グループの常勤換算数</a:t>
          </a:r>
        </a:p>
      </xdr:txBody>
    </xdr:sp>
    <xdr:clientData/>
  </xdr:twoCellAnchor>
  <xdr:twoCellAnchor>
    <xdr:from>
      <xdr:col>14</xdr:col>
      <xdr:colOff>247650</xdr:colOff>
      <xdr:row>18</xdr:row>
      <xdr:rowOff>47625</xdr:rowOff>
    </xdr:from>
    <xdr:to>
      <xdr:col>17</xdr:col>
      <xdr:colOff>304800</xdr:colOff>
      <xdr:row>22</xdr:row>
      <xdr:rowOff>142875</xdr:rowOff>
    </xdr:to>
    <xdr:sp macro="" textlink="">
      <xdr:nvSpPr>
        <xdr:cNvPr id="6" name="四角形吹き出し 5"/>
        <xdr:cNvSpPr/>
      </xdr:nvSpPr>
      <xdr:spPr>
        <a:xfrm>
          <a:off x="5029200" y="3371850"/>
          <a:ext cx="1685925" cy="847725"/>
        </a:xfrm>
        <a:prstGeom prst="wedgeRectCallout">
          <a:avLst>
            <a:gd name="adj1" fmla="val 98901"/>
            <a:gd name="adj2" fmla="val -17105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各事業所における賃金改善所要額の合計が自動計算で入力されます。</a:t>
          </a:r>
        </a:p>
      </xdr:txBody>
    </xdr:sp>
    <xdr:clientData/>
  </xdr:twoCellAnchor>
  <xdr:twoCellAnchor>
    <xdr:from>
      <xdr:col>1</xdr:col>
      <xdr:colOff>0</xdr:colOff>
      <xdr:row>25</xdr:row>
      <xdr:rowOff>200025</xdr:rowOff>
    </xdr:from>
    <xdr:to>
      <xdr:col>11</xdr:col>
      <xdr:colOff>161925</xdr:colOff>
      <xdr:row>30</xdr:row>
      <xdr:rowOff>57150</xdr:rowOff>
    </xdr:to>
    <xdr:sp macro="" textlink="">
      <xdr:nvSpPr>
        <xdr:cNvPr id="7" name="四角形吹き出し 6"/>
        <xdr:cNvSpPr/>
      </xdr:nvSpPr>
      <xdr:spPr>
        <a:xfrm>
          <a:off x="190500" y="4857750"/>
          <a:ext cx="3124200" cy="847725"/>
        </a:xfrm>
        <a:prstGeom prst="wedgeRectCallout">
          <a:avLst>
            <a:gd name="adj1" fmla="val -24198"/>
            <a:gd name="adj2" fmla="val -28903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注意</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平均賃金改善額ではないので、実際支払った金額で❶・❷・❸の賃金所要額を計上してください。</a:t>
          </a:r>
        </a:p>
      </xdr:txBody>
    </xdr:sp>
    <xdr:clientData/>
  </xdr:twoCellAnchor>
  <xdr:twoCellAnchor>
    <xdr:from>
      <xdr:col>15</xdr:col>
      <xdr:colOff>247650</xdr:colOff>
      <xdr:row>44</xdr:row>
      <xdr:rowOff>133350</xdr:rowOff>
    </xdr:from>
    <xdr:to>
      <xdr:col>18</xdr:col>
      <xdr:colOff>638175</xdr:colOff>
      <xdr:row>49</xdr:row>
      <xdr:rowOff>57150</xdr:rowOff>
    </xdr:to>
    <xdr:sp macro="" textlink="">
      <xdr:nvSpPr>
        <xdr:cNvPr id="8" name="四角形吹き出し 7"/>
        <xdr:cNvSpPr/>
      </xdr:nvSpPr>
      <xdr:spPr>
        <a:xfrm>
          <a:off x="5362575" y="8515350"/>
          <a:ext cx="2019300" cy="847725"/>
        </a:xfrm>
        <a:prstGeom prst="wedgeRectCallout">
          <a:avLst>
            <a:gd name="adj1" fmla="val 2176"/>
            <a:gd name="adj2" fmla="val 12557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A</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：加算額の総額</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rPr>
            <a:t>B</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：賃金改善所要額の総額</a:t>
          </a:r>
          <a:endParaRPr kumimoji="0" lang="en-US" altLang="ja-JP" sz="90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M"/>
              <a:ea typeface="HGSｺﾞｼｯｸM"/>
              <a:cs typeface="+mn-cs"/>
            </a:rPr>
            <a:t>が自動計算で入力されます。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24</xdr:row>
      <xdr:rowOff>171450</xdr:rowOff>
    </xdr:from>
    <xdr:to>
      <xdr:col>17</xdr:col>
      <xdr:colOff>133349</xdr:colOff>
      <xdr:row>27</xdr:row>
      <xdr:rowOff>117524</xdr:rowOff>
    </xdr:to>
    <xdr:sp macro="" textlink="">
      <xdr:nvSpPr>
        <xdr:cNvPr id="2" name="Rectangle 1"/>
        <xdr:cNvSpPr>
          <a:spLocks noChangeArrowheads="1"/>
        </xdr:cNvSpPr>
      </xdr:nvSpPr>
      <xdr:spPr bwMode="auto">
        <a:xfrm>
          <a:off x="1076325" y="5400675"/>
          <a:ext cx="6705599" cy="660449"/>
        </a:xfrm>
        <a:prstGeom prst="rect">
          <a:avLst/>
        </a:prstGeom>
        <a:solidFill>
          <a:srgbClr val="FFFFFF"/>
        </a:solidFill>
        <a:ln w="12700">
          <a:solidFill>
            <a:srgbClr val="000000"/>
          </a:solidFill>
          <a:miter lim="800000"/>
          <a:headEnd/>
          <a:tailEnd/>
        </a:ln>
      </xdr:spPr>
      <xdr:txBody>
        <a:bodyPr vertOverflow="clip" wrap="square" lIns="36576" tIns="18288" rIns="0" bIns="18288" anchor="ctr" upright="1"/>
        <a:lstStyle/>
        <a:p>
          <a:r>
            <a:rPr lang="ja-JP" altLang="ja-JP" sz="1100" b="0" i="0" baseline="0">
              <a:effectLst/>
              <a:latin typeface="HGSｺﾞｼｯｸM" panose="020B0600000000000000" pitchFamily="50" charset="-128"/>
              <a:ea typeface="HGSｺﾞｼｯｸM" panose="020B0600000000000000" pitchFamily="50" charset="-128"/>
              <a:cs typeface="+mn-cs"/>
            </a:rPr>
            <a:t>　</a:t>
          </a:r>
          <a:r>
            <a:rPr lang="ja-JP" altLang="ja-JP" sz="1100">
              <a:effectLst/>
              <a:latin typeface="HGSｺﾞｼｯｸM" panose="020B0600000000000000" pitchFamily="50" charset="-128"/>
              <a:ea typeface="HGSｺﾞｼｯｸM" panose="020B0600000000000000" pitchFamily="50" charset="-128"/>
              <a:cs typeface="+mn-cs"/>
            </a:rPr>
            <a:t>福岡県内に所在する複数の事業所を一括して報告する場合、</a:t>
          </a:r>
          <a:r>
            <a:rPr lang="ja-JP" altLang="ja-JP" sz="1100" b="1" u="sng">
              <a:effectLst/>
              <a:latin typeface="+mn-ea"/>
              <a:ea typeface="+mn-ea"/>
              <a:cs typeface="+mn-cs"/>
            </a:rPr>
            <a:t>指定権者</a:t>
          </a:r>
          <a:r>
            <a:rPr lang="ja-JP" altLang="en-US" sz="1100" b="1" u="sng">
              <a:effectLst/>
              <a:latin typeface="+mn-ea"/>
              <a:ea typeface="+mn-ea"/>
              <a:cs typeface="+mn-cs"/>
            </a:rPr>
            <a:t>ごと</a:t>
          </a:r>
          <a:r>
            <a:rPr lang="ja-JP" altLang="ja-JP" sz="1100" b="1" u="sng">
              <a:effectLst/>
              <a:latin typeface="+mn-ea"/>
              <a:ea typeface="+mn-ea"/>
              <a:cs typeface="+mn-cs"/>
            </a:rPr>
            <a:t>に作成</a:t>
          </a:r>
          <a:r>
            <a:rPr lang="ja-JP" altLang="en-US" sz="1100" b="1" u="sng">
              <a:effectLst/>
              <a:latin typeface="+mn-ea"/>
              <a:ea typeface="+mn-ea"/>
              <a:cs typeface="+mn-cs"/>
            </a:rPr>
            <a:t>の上、作成した指定権者の一覧表は全て提出してください</a:t>
          </a:r>
          <a:r>
            <a:rPr lang="ja-JP" altLang="ja-JP" sz="1100">
              <a:effectLst/>
              <a:latin typeface="HGSｺﾞｼｯｸM" panose="020B0600000000000000" pitchFamily="50" charset="-128"/>
              <a:ea typeface="HGSｺﾞｼｯｸM" panose="020B0600000000000000" pitchFamily="50" charset="-128"/>
              <a:cs typeface="+mn-cs"/>
            </a:rPr>
            <a:t>。（同一法人でも、事業所ごとに報告する場合は不要。）</a:t>
          </a:r>
          <a:endParaRPr lang="ja-JP" altLang="ja-JP" sz="1100">
            <a:effectLst/>
            <a:latin typeface="HGSｺﾞｼｯｸM" panose="020B0600000000000000" pitchFamily="50" charset="-128"/>
            <a:ea typeface="HGSｺﾞｼｯｸM" panose="020B0600000000000000" pitchFamily="50" charset="-128"/>
          </a:endParaRPr>
        </a:p>
      </xdr:txBody>
    </xdr:sp>
    <xdr:clientData/>
  </xdr:twoCellAnchor>
  <xdr:twoCellAnchor>
    <xdr:from>
      <xdr:col>2</xdr:col>
      <xdr:colOff>790575</xdr:colOff>
      <xdr:row>12</xdr:row>
      <xdr:rowOff>114300</xdr:rowOff>
    </xdr:from>
    <xdr:to>
      <xdr:col>7</xdr:col>
      <xdr:colOff>14514</xdr:colOff>
      <xdr:row>15</xdr:row>
      <xdr:rowOff>140154</xdr:rowOff>
    </xdr:to>
    <xdr:sp macro="" textlink="">
      <xdr:nvSpPr>
        <xdr:cNvPr id="3" name="テキスト ボックス 2"/>
        <xdr:cNvSpPr txBox="1"/>
      </xdr:nvSpPr>
      <xdr:spPr>
        <a:xfrm>
          <a:off x="1809750" y="2486025"/>
          <a:ext cx="1595664" cy="7402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SｺﾞｼｯｸM" panose="020B0600000000000000" pitchFamily="50" charset="-128"/>
              <a:ea typeface="HGSｺﾞｼｯｸM" panose="020B0600000000000000" pitchFamily="50" charset="-128"/>
            </a:rPr>
            <a:t>添付書類１の当該指定権者におけるＡ及びＢと一致すること。</a:t>
          </a:r>
        </a:p>
      </xdr:txBody>
    </xdr:sp>
    <xdr:clientData/>
  </xdr:twoCellAnchor>
  <xdr:twoCellAnchor>
    <xdr:from>
      <xdr:col>2</xdr:col>
      <xdr:colOff>685800</xdr:colOff>
      <xdr:row>10</xdr:row>
      <xdr:rowOff>180976</xdr:rowOff>
    </xdr:from>
    <xdr:to>
      <xdr:col>4</xdr:col>
      <xdr:colOff>238125</xdr:colOff>
      <xdr:row>12</xdr:row>
      <xdr:rowOff>104775</xdr:rowOff>
    </xdr:to>
    <xdr:cxnSp macro="">
      <xdr:nvCxnSpPr>
        <xdr:cNvPr id="4" name="直線矢印コネクタ 3"/>
        <xdr:cNvCxnSpPr/>
      </xdr:nvCxnSpPr>
      <xdr:spPr>
        <a:xfrm flipH="1" flipV="1">
          <a:off x="1704975" y="2076451"/>
          <a:ext cx="600075" cy="4000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10</xdr:row>
      <xdr:rowOff>142875</xdr:rowOff>
    </xdr:from>
    <xdr:to>
      <xdr:col>5</xdr:col>
      <xdr:colOff>209550</xdr:colOff>
      <xdr:row>12</xdr:row>
      <xdr:rowOff>95250</xdr:rowOff>
    </xdr:to>
    <xdr:cxnSp macro="">
      <xdr:nvCxnSpPr>
        <xdr:cNvPr id="5" name="直線矢印コネクタ 4"/>
        <xdr:cNvCxnSpPr/>
      </xdr:nvCxnSpPr>
      <xdr:spPr>
        <a:xfrm flipV="1">
          <a:off x="2305050" y="2038350"/>
          <a:ext cx="257175" cy="4286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18</xdr:row>
      <xdr:rowOff>171450</xdr:rowOff>
    </xdr:from>
    <xdr:to>
      <xdr:col>4</xdr:col>
      <xdr:colOff>104776</xdr:colOff>
      <xdr:row>20</xdr:row>
      <xdr:rowOff>214782</xdr:rowOff>
    </xdr:to>
    <xdr:sp macro="" textlink="">
      <xdr:nvSpPr>
        <xdr:cNvPr id="6" name="四角形吹き出し 5"/>
        <xdr:cNvSpPr/>
      </xdr:nvSpPr>
      <xdr:spPr>
        <a:xfrm>
          <a:off x="133351" y="3971925"/>
          <a:ext cx="2038350" cy="519582"/>
        </a:xfrm>
        <a:prstGeom prst="wedgeRectCallout">
          <a:avLst>
            <a:gd name="adj1" fmla="val -491"/>
            <a:gd name="adj2" fmla="val -13409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各指定権者事の加算額</a:t>
          </a:r>
        </a:p>
      </xdr:txBody>
    </xdr:sp>
    <xdr:clientData/>
  </xdr:twoCellAnchor>
  <xdr:twoCellAnchor>
    <xdr:from>
      <xdr:col>4</xdr:col>
      <xdr:colOff>276226</xdr:colOff>
      <xdr:row>19</xdr:row>
      <xdr:rowOff>190500</xdr:rowOff>
    </xdr:from>
    <xdr:to>
      <xdr:col>10</xdr:col>
      <xdr:colOff>171450</xdr:colOff>
      <xdr:row>21</xdr:row>
      <xdr:rowOff>233832</xdr:rowOff>
    </xdr:to>
    <xdr:sp macro="" textlink="">
      <xdr:nvSpPr>
        <xdr:cNvPr id="7" name="四角形吹き出し 6"/>
        <xdr:cNvSpPr/>
      </xdr:nvSpPr>
      <xdr:spPr>
        <a:xfrm>
          <a:off x="2343151" y="4229100"/>
          <a:ext cx="2524124" cy="519582"/>
        </a:xfrm>
        <a:prstGeom prst="wedgeRectCallout">
          <a:avLst>
            <a:gd name="adj1" fmla="val -37192"/>
            <a:gd name="adj2" fmla="val -10842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各指定権者事の賃金改善所要額</a:t>
          </a:r>
        </a:p>
      </xdr:txBody>
    </xdr:sp>
    <xdr:clientData/>
  </xdr:twoCellAnchor>
  <xdr:twoCellAnchor>
    <xdr:from>
      <xdr:col>8</xdr:col>
      <xdr:colOff>9524</xdr:colOff>
      <xdr:row>15</xdr:row>
      <xdr:rowOff>95250</xdr:rowOff>
    </xdr:from>
    <xdr:to>
      <xdr:col>19</xdr:col>
      <xdr:colOff>9524</xdr:colOff>
      <xdr:row>19</xdr:row>
      <xdr:rowOff>133350</xdr:rowOff>
    </xdr:to>
    <xdr:sp macro="" textlink="">
      <xdr:nvSpPr>
        <xdr:cNvPr id="8" name="四角形吹き出し 7"/>
        <xdr:cNvSpPr/>
      </xdr:nvSpPr>
      <xdr:spPr>
        <a:xfrm>
          <a:off x="4181474" y="3181350"/>
          <a:ext cx="4114800" cy="990600"/>
        </a:xfrm>
        <a:prstGeom prst="wedgeRectCallout">
          <a:avLst>
            <a:gd name="adj1" fmla="val -47197"/>
            <a:gd name="adj2" fmla="val -13957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注意</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平均賃金改善額ではないので、実際支払った金額で❶・❷・❸の賃金改善所要額を計上してください。</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twoCellAnchor>
    <xdr:from>
      <xdr:col>11</xdr:col>
      <xdr:colOff>447676</xdr:colOff>
      <xdr:row>4</xdr:row>
      <xdr:rowOff>38100</xdr:rowOff>
    </xdr:from>
    <xdr:to>
      <xdr:col>19</xdr:col>
      <xdr:colOff>476250</xdr:colOff>
      <xdr:row>6</xdr:row>
      <xdr:rowOff>71907</xdr:rowOff>
    </xdr:to>
    <xdr:sp macro="" textlink="">
      <xdr:nvSpPr>
        <xdr:cNvPr id="9" name="四角形吹き出し 8"/>
        <xdr:cNvSpPr/>
      </xdr:nvSpPr>
      <xdr:spPr>
        <a:xfrm>
          <a:off x="5372101" y="723900"/>
          <a:ext cx="3076574" cy="519582"/>
        </a:xfrm>
        <a:prstGeom prst="wedgeRectCallout">
          <a:avLst>
            <a:gd name="adj1" fmla="val -26123"/>
            <a:gd name="adj2" fmla="val 17755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❶・❷・❸　各グループの常勤換算人数</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57151</xdr:colOff>
      <xdr:row>24</xdr:row>
      <xdr:rowOff>171450</xdr:rowOff>
    </xdr:from>
    <xdr:to>
      <xdr:col>16</xdr:col>
      <xdr:colOff>66676</xdr:colOff>
      <xdr:row>27</xdr:row>
      <xdr:rowOff>117524</xdr:rowOff>
    </xdr:to>
    <xdr:sp macro="" textlink="">
      <xdr:nvSpPr>
        <xdr:cNvPr id="2" name="Rectangle 1"/>
        <xdr:cNvSpPr>
          <a:spLocks noChangeArrowheads="1"/>
        </xdr:cNvSpPr>
      </xdr:nvSpPr>
      <xdr:spPr bwMode="auto">
        <a:xfrm>
          <a:off x="1076326" y="5400675"/>
          <a:ext cx="6105525" cy="660449"/>
        </a:xfrm>
        <a:prstGeom prst="rect">
          <a:avLst/>
        </a:prstGeom>
        <a:solidFill>
          <a:srgbClr val="FFFFFF"/>
        </a:solidFill>
        <a:ln w="12700">
          <a:solidFill>
            <a:srgbClr val="000000"/>
          </a:solidFill>
          <a:miter lim="800000"/>
          <a:headEnd/>
          <a:tailEnd/>
        </a:ln>
      </xdr:spPr>
      <xdr:txBody>
        <a:bodyPr vertOverflow="clip" wrap="square" lIns="36576" tIns="18288" rIns="0" bIns="18288" anchor="ctr" upright="1"/>
        <a:lstStyle/>
        <a:p>
          <a:r>
            <a:rPr lang="ja-JP" altLang="ja-JP" sz="1100" b="0" i="0" baseline="0">
              <a:effectLst/>
              <a:latin typeface="HGSｺﾞｼｯｸM" panose="020B0600000000000000" pitchFamily="50" charset="-128"/>
              <a:ea typeface="HGSｺﾞｼｯｸM" panose="020B0600000000000000" pitchFamily="50" charset="-128"/>
              <a:cs typeface="+mn-cs"/>
            </a:rPr>
            <a:t>　</a:t>
          </a:r>
          <a:r>
            <a:rPr lang="ja-JP" altLang="ja-JP" sz="1100">
              <a:effectLst/>
              <a:latin typeface="HGSｺﾞｼｯｸM" panose="020B0600000000000000" pitchFamily="50" charset="-128"/>
              <a:ea typeface="HGSｺﾞｼｯｸM" panose="020B0600000000000000" pitchFamily="50" charset="-128"/>
              <a:cs typeface="+mn-cs"/>
            </a:rPr>
            <a:t>福岡県内に所在する複数の事業所を一括して報告する場合、</a:t>
          </a:r>
          <a:r>
            <a:rPr lang="ja-JP" altLang="ja-JP" sz="1100" b="1" u="sng">
              <a:effectLst/>
              <a:latin typeface="+mn-ea"/>
              <a:ea typeface="+mn-ea"/>
              <a:cs typeface="+mn-cs"/>
            </a:rPr>
            <a:t>指定権者</a:t>
          </a:r>
          <a:r>
            <a:rPr lang="ja-JP" altLang="en-US" sz="1100" b="1" u="sng">
              <a:effectLst/>
              <a:latin typeface="+mn-ea"/>
              <a:ea typeface="+mn-ea"/>
              <a:cs typeface="+mn-cs"/>
            </a:rPr>
            <a:t>ごと</a:t>
          </a:r>
          <a:r>
            <a:rPr lang="ja-JP" altLang="ja-JP" sz="1100" b="1" u="sng">
              <a:effectLst/>
              <a:latin typeface="+mn-ea"/>
              <a:ea typeface="+mn-ea"/>
              <a:cs typeface="+mn-cs"/>
            </a:rPr>
            <a:t>に作成</a:t>
          </a:r>
          <a:r>
            <a:rPr lang="ja-JP" altLang="en-US" sz="1100" b="1" u="sng">
              <a:effectLst/>
              <a:latin typeface="+mn-ea"/>
              <a:ea typeface="+mn-ea"/>
              <a:cs typeface="+mn-cs"/>
            </a:rPr>
            <a:t>の上、作成した指定権者の一覧表は全て提出してください</a:t>
          </a:r>
          <a:r>
            <a:rPr lang="ja-JP" altLang="ja-JP" sz="1100">
              <a:effectLst/>
              <a:latin typeface="HGSｺﾞｼｯｸM" panose="020B0600000000000000" pitchFamily="50" charset="-128"/>
              <a:ea typeface="HGSｺﾞｼｯｸM" panose="020B0600000000000000" pitchFamily="50" charset="-128"/>
              <a:cs typeface="+mn-cs"/>
            </a:rPr>
            <a:t>。（同一法人でも、事業所ごとに報告する場合は不要。）</a:t>
          </a:r>
          <a:endParaRPr lang="ja-JP" altLang="ja-JP" sz="1100">
            <a:effectLst/>
            <a:latin typeface="HGSｺﾞｼｯｸM" panose="020B0600000000000000" pitchFamily="50" charset="-128"/>
            <a:ea typeface="HGSｺﾞｼｯｸM" panose="020B0600000000000000" pitchFamily="50" charset="-128"/>
          </a:endParaRPr>
        </a:p>
      </xdr:txBody>
    </xdr:sp>
    <xdr:clientData/>
  </xdr:twoCellAnchor>
  <xdr:twoCellAnchor>
    <xdr:from>
      <xdr:col>2</xdr:col>
      <xdr:colOff>790575</xdr:colOff>
      <xdr:row>12</xdr:row>
      <xdr:rowOff>114300</xdr:rowOff>
    </xdr:from>
    <xdr:to>
      <xdr:col>7</xdr:col>
      <xdr:colOff>14514</xdr:colOff>
      <xdr:row>15</xdr:row>
      <xdr:rowOff>140154</xdr:rowOff>
    </xdr:to>
    <xdr:sp macro="" textlink="">
      <xdr:nvSpPr>
        <xdr:cNvPr id="3" name="テキスト ボックス 2"/>
        <xdr:cNvSpPr txBox="1"/>
      </xdr:nvSpPr>
      <xdr:spPr>
        <a:xfrm>
          <a:off x="1809750" y="2486025"/>
          <a:ext cx="1595664" cy="7402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SｺﾞｼｯｸM" panose="020B0600000000000000" pitchFamily="50" charset="-128"/>
              <a:ea typeface="HGSｺﾞｼｯｸM" panose="020B0600000000000000" pitchFamily="50" charset="-128"/>
            </a:rPr>
            <a:t>添付書類１の当該指定権者におけるＡ及びＢと一致すること。</a:t>
          </a:r>
        </a:p>
      </xdr:txBody>
    </xdr:sp>
    <xdr:clientData/>
  </xdr:twoCellAnchor>
  <xdr:twoCellAnchor>
    <xdr:from>
      <xdr:col>2</xdr:col>
      <xdr:colOff>685800</xdr:colOff>
      <xdr:row>10</xdr:row>
      <xdr:rowOff>180976</xdr:rowOff>
    </xdr:from>
    <xdr:to>
      <xdr:col>4</xdr:col>
      <xdr:colOff>238125</xdr:colOff>
      <xdr:row>12</xdr:row>
      <xdr:rowOff>104775</xdr:rowOff>
    </xdr:to>
    <xdr:cxnSp macro="">
      <xdr:nvCxnSpPr>
        <xdr:cNvPr id="4" name="直線矢印コネクタ 3"/>
        <xdr:cNvCxnSpPr/>
      </xdr:nvCxnSpPr>
      <xdr:spPr>
        <a:xfrm flipH="1" flipV="1">
          <a:off x="1704975" y="2076451"/>
          <a:ext cx="600075" cy="4000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10</xdr:row>
      <xdr:rowOff>142875</xdr:rowOff>
    </xdr:from>
    <xdr:to>
      <xdr:col>5</xdr:col>
      <xdr:colOff>209550</xdr:colOff>
      <xdr:row>12</xdr:row>
      <xdr:rowOff>95250</xdr:rowOff>
    </xdr:to>
    <xdr:cxnSp macro="">
      <xdr:nvCxnSpPr>
        <xdr:cNvPr id="5" name="直線矢印コネクタ 4"/>
        <xdr:cNvCxnSpPr/>
      </xdr:nvCxnSpPr>
      <xdr:spPr>
        <a:xfrm flipV="1">
          <a:off x="2305050" y="2038350"/>
          <a:ext cx="257175" cy="4286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18</xdr:row>
      <xdr:rowOff>171450</xdr:rowOff>
    </xdr:from>
    <xdr:to>
      <xdr:col>4</xdr:col>
      <xdr:colOff>104776</xdr:colOff>
      <xdr:row>20</xdr:row>
      <xdr:rowOff>214782</xdr:rowOff>
    </xdr:to>
    <xdr:sp macro="" textlink="">
      <xdr:nvSpPr>
        <xdr:cNvPr id="6" name="四角形吹き出し 5"/>
        <xdr:cNvSpPr/>
      </xdr:nvSpPr>
      <xdr:spPr>
        <a:xfrm>
          <a:off x="133351" y="3971925"/>
          <a:ext cx="2038350" cy="519582"/>
        </a:xfrm>
        <a:prstGeom prst="wedgeRectCallout">
          <a:avLst>
            <a:gd name="adj1" fmla="val -491"/>
            <a:gd name="adj2" fmla="val -13409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各指定権者事の加算額</a:t>
          </a:r>
        </a:p>
      </xdr:txBody>
    </xdr:sp>
    <xdr:clientData/>
  </xdr:twoCellAnchor>
  <xdr:twoCellAnchor>
    <xdr:from>
      <xdr:col>4</xdr:col>
      <xdr:colOff>276226</xdr:colOff>
      <xdr:row>19</xdr:row>
      <xdr:rowOff>190500</xdr:rowOff>
    </xdr:from>
    <xdr:to>
      <xdr:col>10</xdr:col>
      <xdr:colOff>171450</xdr:colOff>
      <xdr:row>21</xdr:row>
      <xdr:rowOff>233832</xdr:rowOff>
    </xdr:to>
    <xdr:sp macro="" textlink="">
      <xdr:nvSpPr>
        <xdr:cNvPr id="7" name="四角形吹き出し 6"/>
        <xdr:cNvSpPr/>
      </xdr:nvSpPr>
      <xdr:spPr>
        <a:xfrm>
          <a:off x="2343151" y="4229100"/>
          <a:ext cx="2524124" cy="519582"/>
        </a:xfrm>
        <a:prstGeom prst="wedgeRectCallout">
          <a:avLst>
            <a:gd name="adj1" fmla="val -37192"/>
            <a:gd name="adj2" fmla="val -10842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各指定権者事の賃金改善所要額</a:t>
          </a:r>
        </a:p>
      </xdr:txBody>
    </xdr:sp>
    <xdr:clientData/>
  </xdr:twoCellAnchor>
  <xdr:twoCellAnchor>
    <xdr:from>
      <xdr:col>7</xdr:col>
      <xdr:colOff>352424</xdr:colOff>
      <xdr:row>14</xdr:row>
      <xdr:rowOff>171450</xdr:rowOff>
    </xdr:from>
    <xdr:to>
      <xdr:col>17</xdr:col>
      <xdr:colOff>257174</xdr:colOff>
      <xdr:row>18</xdr:row>
      <xdr:rowOff>209550</xdr:rowOff>
    </xdr:to>
    <xdr:sp macro="" textlink="">
      <xdr:nvSpPr>
        <xdr:cNvPr id="8" name="四角形吹き出し 7"/>
        <xdr:cNvSpPr/>
      </xdr:nvSpPr>
      <xdr:spPr>
        <a:xfrm>
          <a:off x="3743324" y="3019425"/>
          <a:ext cx="3914775" cy="990600"/>
        </a:xfrm>
        <a:prstGeom prst="wedgeRectCallout">
          <a:avLst>
            <a:gd name="adj1" fmla="val -47197"/>
            <a:gd name="adj2" fmla="val -13957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注意</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平均賃金改善額ではないので、実際支払った金額で❶・❷・❸の賃金改善所要額を計上してください。</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twoCellAnchor>
    <xdr:from>
      <xdr:col>11</xdr:col>
      <xdr:colOff>447676</xdr:colOff>
      <xdr:row>4</xdr:row>
      <xdr:rowOff>38100</xdr:rowOff>
    </xdr:from>
    <xdr:to>
      <xdr:col>19</xdr:col>
      <xdr:colOff>476250</xdr:colOff>
      <xdr:row>6</xdr:row>
      <xdr:rowOff>71907</xdr:rowOff>
    </xdr:to>
    <xdr:sp macro="" textlink="">
      <xdr:nvSpPr>
        <xdr:cNvPr id="9" name="四角形吹き出し 8"/>
        <xdr:cNvSpPr/>
      </xdr:nvSpPr>
      <xdr:spPr>
        <a:xfrm>
          <a:off x="5372101" y="723900"/>
          <a:ext cx="3076574" cy="519582"/>
        </a:xfrm>
        <a:prstGeom prst="wedgeRectCallout">
          <a:avLst>
            <a:gd name="adj1" fmla="val -26123"/>
            <a:gd name="adj2" fmla="val 17755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❶・❷・❸　各グループの常勤換算人数</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228600</xdr:colOff>
      <xdr:row>29</xdr:row>
      <xdr:rowOff>28575</xdr:rowOff>
    </xdr:from>
    <xdr:to>
      <xdr:col>13</xdr:col>
      <xdr:colOff>171450</xdr:colOff>
      <xdr:row>36</xdr:row>
      <xdr:rowOff>28575</xdr:rowOff>
    </xdr:to>
    <xdr:sp macro="" textlink="">
      <xdr:nvSpPr>
        <xdr:cNvPr id="2" name="Text Box 39"/>
        <xdr:cNvSpPr txBox="1">
          <a:spLocks noChangeArrowheads="1"/>
        </xdr:cNvSpPr>
      </xdr:nvSpPr>
      <xdr:spPr bwMode="auto">
        <a:xfrm>
          <a:off x="2143125" y="5162550"/>
          <a:ext cx="4000500" cy="120015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indent="133350">
            <a:spcAft>
              <a:spcPts val="0"/>
            </a:spcAft>
          </a:pPr>
          <a:r>
            <a:rPr lang="ja-JP" altLang="en-US"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他都道府県の事業所等と加算額の充当を行った</a:t>
          </a:r>
          <a:r>
            <a:rPr lang="ja-JP"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場合のみ、この様式を提出してください。</a:t>
          </a:r>
        </a:p>
        <a:p>
          <a:pPr>
            <a:spcAft>
              <a:spcPts val="0"/>
            </a:spcAft>
          </a:pPr>
          <a:r>
            <a:rPr lang="ja-JP" altLang="en-US"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a:t>
          </a:r>
          <a:r>
            <a:rPr lang="ja-JP"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福岡県外に事業所等がない場合は</a:t>
          </a:r>
          <a:r>
            <a:rPr lang="ja-JP" altLang="en-US"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提出不要</a:t>
          </a:r>
          <a:r>
            <a:rPr lang="ja-JP"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です。</a:t>
          </a:r>
          <a:r>
            <a:rPr lang="ja-JP" altLang="en-US" sz="1100" kern="100">
              <a:effectLst/>
              <a:latin typeface="HGSｺﾞｼｯｸM" panose="020B0600000000000000" pitchFamily="50" charset="-128"/>
              <a:ea typeface="HGSｺﾞｼｯｸM" panose="020B0600000000000000" pitchFamily="50" charset="-128"/>
              <a:cs typeface="Times New Roman" panose="02020603050405020304" pitchFamily="18" charset="0"/>
            </a:rPr>
            <a:t>）</a:t>
          </a:r>
          <a:endParaRPr lang="ja-JP" sz="11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twoCellAnchor>
    <xdr:from>
      <xdr:col>2</xdr:col>
      <xdr:colOff>9525</xdr:colOff>
      <xdr:row>40</xdr:row>
      <xdr:rowOff>114300</xdr:rowOff>
    </xdr:from>
    <xdr:to>
      <xdr:col>7</xdr:col>
      <xdr:colOff>323850</xdr:colOff>
      <xdr:row>42</xdr:row>
      <xdr:rowOff>110007</xdr:rowOff>
    </xdr:to>
    <xdr:sp macro="" textlink="">
      <xdr:nvSpPr>
        <xdr:cNvPr id="3" name="四角形吹き出し 2"/>
        <xdr:cNvSpPr/>
      </xdr:nvSpPr>
      <xdr:spPr>
        <a:xfrm>
          <a:off x="866775" y="7134225"/>
          <a:ext cx="2714625" cy="338607"/>
        </a:xfrm>
        <a:prstGeom prst="wedgeRectCallout">
          <a:avLst>
            <a:gd name="adj1" fmla="val -33978"/>
            <a:gd name="adj2" fmla="val 31070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各都道府県事の賃金改善所要額</a:t>
          </a:r>
        </a:p>
      </xdr:txBody>
    </xdr:sp>
    <xdr:clientData/>
  </xdr:twoCellAnchor>
  <xdr:twoCellAnchor>
    <xdr:from>
      <xdr:col>0</xdr:col>
      <xdr:colOff>476250</xdr:colOff>
      <xdr:row>51</xdr:row>
      <xdr:rowOff>142875</xdr:rowOff>
    </xdr:from>
    <xdr:to>
      <xdr:col>7</xdr:col>
      <xdr:colOff>66675</xdr:colOff>
      <xdr:row>53</xdr:row>
      <xdr:rowOff>157632</xdr:rowOff>
    </xdr:to>
    <xdr:sp macro="" textlink="">
      <xdr:nvSpPr>
        <xdr:cNvPr id="4" name="四角形吹き出し 3"/>
        <xdr:cNvSpPr/>
      </xdr:nvSpPr>
      <xdr:spPr>
        <a:xfrm>
          <a:off x="476250" y="9048750"/>
          <a:ext cx="2847975" cy="357657"/>
        </a:xfrm>
        <a:prstGeom prst="wedgeRectCallout">
          <a:avLst>
            <a:gd name="adj1" fmla="val 28796"/>
            <a:gd name="adj2" fmla="val -12608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各都道府県事の賃金改善所要額</a:t>
          </a:r>
        </a:p>
      </xdr:txBody>
    </xdr:sp>
    <xdr:clientData/>
  </xdr:twoCellAnchor>
  <xdr:twoCellAnchor>
    <xdr:from>
      <xdr:col>7</xdr:col>
      <xdr:colOff>647699</xdr:colOff>
      <xdr:row>40</xdr:row>
      <xdr:rowOff>95250</xdr:rowOff>
    </xdr:from>
    <xdr:to>
      <xdr:col>16</xdr:col>
      <xdr:colOff>85724</xdr:colOff>
      <xdr:row>42</xdr:row>
      <xdr:rowOff>90957</xdr:rowOff>
    </xdr:to>
    <xdr:sp macro="" textlink="">
      <xdr:nvSpPr>
        <xdr:cNvPr id="5" name="四角形吹き出し 4"/>
        <xdr:cNvSpPr/>
      </xdr:nvSpPr>
      <xdr:spPr>
        <a:xfrm>
          <a:off x="3905249" y="7115175"/>
          <a:ext cx="3533775" cy="338607"/>
        </a:xfrm>
        <a:prstGeom prst="wedgeRectCallout">
          <a:avLst>
            <a:gd name="adj1" fmla="val -30357"/>
            <a:gd name="adj2" fmla="val 32477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❶・❷・❸　各グループごとの常勤換算数</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twoCellAnchor>
    <xdr:from>
      <xdr:col>5</xdr:col>
      <xdr:colOff>400050</xdr:colOff>
      <xdr:row>18</xdr:row>
      <xdr:rowOff>47625</xdr:rowOff>
    </xdr:from>
    <xdr:to>
      <xdr:col>14</xdr:col>
      <xdr:colOff>180975</xdr:colOff>
      <xdr:row>24</xdr:row>
      <xdr:rowOff>76200</xdr:rowOff>
    </xdr:to>
    <xdr:sp macro="" textlink="">
      <xdr:nvSpPr>
        <xdr:cNvPr id="6" name="四角形吹き出し 5"/>
        <xdr:cNvSpPr/>
      </xdr:nvSpPr>
      <xdr:spPr>
        <a:xfrm>
          <a:off x="2600325" y="3295650"/>
          <a:ext cx="3933825" cy="1057275"/>
        </a:xfrm>
        <a:prstGeom prst="wedgeRectCallout">
          <a:avLst>
            <a:gd name="adj1" fmla="val -21884"/>
            <a:gd name="adj2" fmla="val -18908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注意</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平均賃金額ではないので実際支払った金額で❶・❷・❸の賃金改善所要額を計上してください。</a:t>
          </a:r>
        </a:p>
      </xdr:txBody>
    </xdr:sp>
    <xdr:clientData/>
  </xdr:twoCellAnchor>
  <xdr:twoCellAnchor>
    <xdr:from>
      <xdr:col>10</xdr:col>
      <xdr:colOff>161925</xdr:colOff>
      <xdr:row>50</xdr:row>
      <xdr:rowOff>66675</xdr:rowOff>
    </xdr:from>
    <xdr:to>
      <xdr:col>17</xdr:col>
      <xdr:colOff>352425</xdr:colOff>
      <xdr:row>54</xdr:row>
      <xdr:rowOff>152400</xdr:rowOff>
    </xdr:to>
    <xdr:sp macro="" textlink="">
      <xdr:nvSpPr>
        <xdr:cNvPr id="7" name="四角形吹き出し 6"/>
        <xdr:cNvSpPr/>
      </xdr:nvSpPr>
      <xdr:spPr>
        <a:xfrm>
          <a:off x="4848225" y="8801100"/>
          <a:ext cx="3143250" cy="771525"/>
        </a:xfrm>
        <a:prstGeom prst="wedgeRectCallout">
          <a:avLst>
            <a:gd name="adj1" fmla="val -143394"/>
            <a:gd name="adj2" fmla="val 8402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E</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より</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F</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の金額が大きくなること。</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E</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：加算額の総額</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　</a:t>
          </a:r>
          <a:r>
            <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rPr>
            <a:t>F</a:t>
          </a:r>
          <a:r>
            <a:rPr kumimoji="0" lang="ja-JP" altLang="en-US" sz="1050" b="0" i="0" u="none" strike="noStrike" kern="0" cap="none" spc="0" normalizeH="0" baseline="0" noProof="0">
              <a:ln>
                <a:noFill/>
              </a:ln>
              <a:solidFill>
                <a:srgbClr val="000000"/>
              </a:solidFill>
              <a:effectLst/>
              <a:uLnTx/>
              <a:uFillTx/>
              <a:latin typeface="HGSｺﾞｼｯｸM"/>
              <a:ea typeface="HGSｺﾞｼｯｸM"/>
              <a:cs typeface="+mn-cs"/>
            </a:rPr>
            <a:t>：賃金改善所要額の総額</a:t>
          </a:r>
          <a:endParaRPr kumimoji="0" lang="en-US" altLang="ja-JP" sz="1050" b="0" i="0" u="none" strike="noStrike" kern="0" cap="none" spc="0" normalizeH="0" baseline="0" noProof="0">
            <a:ln>
              <a:noFill/>
            </a:ln>
            <a:solidFill>
              <a:srgbClr val="000000"/>
            </a:solidFill>
            <a:effectLst/>
            <a:uLnTx/>
            <a:uFillTx/>
            <a:latin typeface="HGSｺﾞｼｯｸM"/>
            <a:ea typeface="HGSｺﾞｼｯｸM"/>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2003___1.doc"/><Relationship Id="rId11" Type="http://schemas.openxmlformats.org/officeDocument/2006/relationships/ctrlProp" Target="../ctrlProps/ctrlProp4.xml"/><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oleObject" Target="../embeddings/Microsoft_Word_97-2003___.doc"/><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42"/>
  <sheetViews>
    <sheetView tabSelected="1" showWhiteSpace="0" view="pageBreakPreview" zoomScaleNormal="100" zoomScaleSheetLayoutView="100" zoomScalePageLayoutView="130" workbookViewId="0">
      <selection activeCell="V40" sqref="V40:AE40"/>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122" width="3" customWidth="1"/>
  </cols>
  <sheetData>
    <row r="1" spans="1:33" x14ac:dyDescent="0.15">
      <c r="A1" s="5" t="s">
        <v>166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3" ht="15.75" customHeight="1" x14ac:dyDescent="0.15">
      <c r="A3" s="109" t="s">
        <v>59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9.5" customHeight="1" x14ac:dyDescent="0.15">
      <c r="A5" s="3" t="s">
        <v>0</v>
      </c>
      <c r="B5" s="4"/>
      <c r="C5" s="3"/>
      <c r="D5" s="3"/>
      <c r="E5" s="3"/>
      <c r="F5" s="3"/>
      <c r="G5" s="3"/>
      <c r="H5" s="3"/>
      <c r="I5" s="3"/>
      <c r="J5" s="3"/>
      <c r="K5" s="3"/>
      <c r="L5" s="3"/>
      <c r="M5" s="3"/>
      <c r="N5" s="3"/>
      <c r="O5" s="3"/>
      <c r="P5" s="3"/>
      <c r="Q5" s="110" t="s">
        <v>1</v>
      </c>
      <c r="R5" s="110"/>
      <c r="S5" s="110"/>
      <c r="T5" s="110"/>
      <c r="U5" s="110"/>
      <c r="V5" s="110"/>
      <c r="W5" s="21">
        <v>4</v>
      </c>
      <c r="X5" s="22">
        <v>0</v>
      </c>
      <c r="Y5" s="22" t="s">
        <v>54</v>
      </c>
      <c r="Z5" s="22" t="s">
        <v>55</v>
      </c>
      <c r="AA5" s="22" t="s">
        <v>56</v>
      </c>
      <c r="AB5" s="22" t="s">
        <v>57</v>
      </c>
      <c r="AC5" s="22" t="s">
        <v>58</v>
      </c>
      <c r="AD5" s="22">
        <v>7</v>
      </c>
      <c r="AE5" s="22">
        <v>7</v>
      </c>
      <c r="AF5" s="20">
        <v>7</v>
      </c>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24"/>
      <c r="AD6" s="23"/>
      <c r="AE6" s="3"/>
      <c r="AF6" s="3"/>
      <c r="AG6" s="3"/>
    </row>
    <row r="7" spans="1:33" x14ac:dyDescent="0.15">
      <c r="A7" s="111" t="s">
        <v>3</v>
      </c>
      <c r="B7" s="112"/>
      <c r="C7" s="112"/>
      <c r="D7" s="113"/>
      <c r="E7" s="117" t="s">
        <v>2</v>
      </c>
      <c r="F7" s="118"/>
      <c r="G7" s="119"/>
      <c r="H7" s="120" t="s">
        <v>47</v>
      </c>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2"/>
    </row>
    <row r="8" spans="1:33" x14ac:dyDescent="0.15">
      <c r="A8" s="114"/>
      <c r="B8" s="115"/>
      <c r="C8" s="115"/>
      <c r="D8" s="116"/>
      <c r="E8" s="123" t="s">
        <v>14</v>
      </c>
      <c r="F8" s="124"/>
      <c r="G8" s="125"/>
      <c r="H8" s="126" t="s">
        <v>46</v>
      </c>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8"/>
    </row>
    <row r="9" spans="1:33" ht="13.5" customHeight="1" x14ac:dyDescent="0.15">
      <c r="A9" s="135" t="s">
        <v>21</v>
      </c>
      <c r="B9" s="136"/>
      <c r="C9" s="136"/>
      <c r="D9" s="137"/>
      <c r="E9" s="6" t="s">
        <v>6</v>
      </c>
      <c r="F9" s="144" t="s">
        <v>48</v>
      </c>
      <c r="G9" s="144"/>
      <c r="H9" s="144"/>
      <c r="I9" s="144"/>
      <c r="J9" s="144"/>
      <c r="K9" s="107"/>
      <c r="L9" s="107"/>
      <c r="M9" s="107"/>
      <c r="N9" s="107"/>
      <c r="O9" s="107"/>
      <c r="P9" s="107"/>
      <c r="Q9" s="107"/>
      <c r="R9" s="107"/>
      <c r="S9" s="107"/>
      <c r="T9" s="107"/>
      <c r="U9" s="107"/>
      <c r="V9" s="107"/>
      <c r="W9" s="107"/>
      <c r="X9" s="107"/>
      <c r="Y9" s="107"/>
      <c r="Z9" s="107"/>
      <c r="AA9" s="107"/>
      <c r="AB9" s="107"/>
      <c r="AC9" s="107"/>
      <c r="AD9" s="107"/>
      <c r="AE9" s="107"/>
      <c r="AF9" s="107"/>
      <c r="AG9" s="7"/>
    </row>
    <row r="10" spans="1:33" x14ac:dyDescent="0.15">
      <c r="A10" s="138"/>
      <c r="B10" s="139"/>
      <c r="C10" s="139"/>
      <c r="D10" s="140"/>
      <c r="E10" s="145" t="s">
        <v>45</v>
      </c>
      <c r="F10" s="146"/>
      <c r="G10" s="146"/>
      <c r="H10" s="8" t="s">
        <v>7</v>
      </c>
      <c r="I10" s="8"/>
      <c r="J10" s="149" t="s">
        <v>49</v>
      </c>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50"/>
    </row>
    <row r="11" spans="1:33" x14ac:dyDescent="0.15">
      <c r="A11" s="138"/>
      <c r="B11" s="139"/>
      <c r="C11" s="139"/>
      <c r="D11" s="140"/>
      <c r="E11" s="147"/>
      <c r="F11" s="148"/>
      <c r="G11" s="148"/>
      <c r="H11" s="108" t="s">
        <v>8</v>
      </c>
      <c r="I11" s="108"/>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2"/>
    </row>
    <row r="12" spans="1:33" x14ac:dyDescent="0.15">
      <c r="A12" s="141"/>
      <c r="B12" s="142"/>
      <c r="C12" s="142"/>
      <c r="D12" s="143"/>
      <c r="E12" s="153" t="s">
        <v>12</v>
      </c>
      <c r="F12" s="154"/>
      <c r="G12" s="155"/>
      <c r="H12" s="153" t="s">
        <v>50</v>
      </c>
      <c r="I12" s="154"/>
      <c r="J12" s="154"/>
      <c r="K12" s="154"/>
      <c r="L12" s="154"/>
      <c r="M12" s="154"/>
      <c r="N12" s="154"/>
      <c r="O12" s="154"/>
      <c r="P12" s="155"/>
      <c r="Q12" s="153" t="s">
        <v>13</v>
      </c>
      <c r="R12" s="154"/>
      <c r="S12" s="155"/>
      <c r="T12" s="153" t="s">
        <v>51</v>
      </c>
      <c r="U12" s="154"/>
      <c r="V12" s="154"/>
      <c r="W12" s="154"/>
      <c r="X12" s="154"/>
      <c r="Y12" s="154"/>
      <c r="Z12" s="154"/>
      <c r="AA12" s="154"/>
      <c r="AB12" s="154"/>
      <c r="AC12" s="154"/>
      <c r="AD12" s="154"/>
      <c r="AE12" s="154"/>
      <c r="AF12" s="154"/>
      <c r="AG12" s="155"/>
    </row>
    <row r="13" spans="1:33" ht="13.5" customHeight="1" x14ac:dyDescent="0.15">
      <c r="A13" s="111" t="s">
        <v>4</v>
      </c>
      <c r="B13" s="112"/>
      <c r="C13" s="112"/>
      <c r="D13" s="113"/>
      <c r="E13" s="117" t="s">
        <v>2</v>
      </c>
      <c r="F13" s="118"/>
      <c r="G13" s="119"/>
      <c r="H13" s="121"/>
      <c r="I13" s="121"/>
      <c r="J13" s="121"/>
      <c r="K13" s="121"/>
      <c r="L13" s="121"/>
      <c r="M13" s="121"/>
      <c r="N13" s="121"/>
      <c r="O13" s="121"/>
      <c r="P13" s="121"/>
      <c r="Q13" s="121"/>
      <c r="R13" s="121"/>
      <c r="S13" s="122"/>
      <c r="T13" s="129" t="s">
        <v>22</v>
      </c>
      <c r="U13" s="130"/>
      <c r="V13" s="129"/>
      <c r="W13" s="130"/>
      <c r="X13" s="130"/>
      <c r="Y13" s="130"/>
      <c r="Z13" s="130"/>
      <c r="AA13" s="130"/>
      <c r="AB13" s="130"/>
      <c r="AC13" s="130"/>
      <c r="AD13" s="130"/>
      <c r="AE13" s="130"/>
      <c r="AF13" s="130"/>
      <c r="AG13" s="133"/>
    </row>
    <row r="14" spans="1:33" x14ac:dyDescent="0.15">
      <c r="A14" s="114"/>
      <c r="B14" s="115"/>
      <c r="C14" s="115"/>
      <c r="D14" s="116"/>
      <c r="E14" s="123" t="s">
        <v>15</v>
      </c>
      <c r="F14" s="124"/>
      <c r="G14" s="125"/>
      <c r="H14" s="126"/>
      <c r="I14" s="127"/>
      <c r="J14" s="127"/>
      <c r="K14" s="127"/>
      <c r="L14" s="127"/>
      <c r="M14" s="127"/>
      <c r="N14" s="127"/>
      <c r="O14" s="127"/>
      <c r="P14" s="127"/>
      <c r="Q14" s="127"/>
      <c r="R14" s="127"/>
      <c r="S14" s="128"/>
      <c r="T14" s="131"/>
      <c r="U14" s="132"/>
      <c r="V14" s="131"/>
      <c r="W14" s="132"/>
      <c r="X14" s="132"/>
      <c r="Y14" s="132"/>
      <c r="Z14" s="132"/>
      <c r="AA14" s="132"/>
      <c r="AB14" s="132"/>
      <c r="AC14" s="132"/>
      <c r="AD14" s="132"/>
      <c r="AE14" s="132"/>
      <c r="AF14" s="132"/>
      <c r="AG14" s="134"/>
    </row>
    <row r="15" spans="1:33" x14ac:dyDescent="0.15">
      <c r="A15" s="111" t="s">
        <v>5</v>
      </c>
      <c r="B15" s="112"/>
      <c r="C15" s="112"/>
      <c r="D15" s="113"/>
      <c r="E15" s="6" t="s">
        <v>6</v>
      </c>
      <c r="F15" s="144"/>
      <c r="G15" s="144"/>
      <c r="H15" s="144"/>
      <c r="I15" s="144"/>
      <c r="J15" s="144"/>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7"/>
    </row>
    <row r="16" spans="1:33" x14ac:dyDescent="0.15">
      <c r="A16" s="162"/>
      <c r="B16" s="163"/>
      <c r="C16" s="163"/>
      <c r="D16" s="164"/>
      <c r="E16" s="145"/>
      <c r="F16" s="146"/>
      <c r="G16" s="146"/>
      <c r="H16" s="8" t="s">
        <v>11</v>
      </c>
      <c r="I16" s="8"/>
      <c r="J16" s="163" t="s">
        <v>52</v>
      </c>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4"/>
    </row>
    <row r="17" spans="1:39" x14ac:dyDescent="0.15">
      <c r="A17" s="162"/>
      <c r="B17" s="163"/>
      <c r="C17" s="163"/>
      <c r="D17" s="164"/>
      <c r="E17" s="147"/>
      <c r="F17" s="148"/>
      <c r="G17" s="148"/>
      <c r="H17" s="108" t="s">
        <v>8</v>
      </c>
      <c r="I17" s="108"/>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row>
    <row r="18" spans="1:39" x14ac:dyDescent="0.15">
      <c r="A18" s="114"/>
      <c r="B18" s="115"/>
      <c r="C18" s="115"/>
      <c r="D18" s="116"/>
      <c r="E18" s="153" t="s">
        <v>12</v>
      </c>
      <c r="F18" s="154"/>
      <c r="G18" s="155"/>
      <c r="H18" s="153"/>
      <c r="I18" s="154"/>
      <c r="J18" s="154"/>
      <c r="K18" s="154"/>
      <c r="L18" s="154"/>
      <c r="M18" s="154"/>
      <c r="N18" s="154"/>
      <c r="O18" s="154"/>
      <c r="P18" s="154"/>
      <c r="Q18" s="153" t="s">
        <v>13</v>
      </c>
      <c r="R18" s="154"/>
      <c r="S18" s="155"/>
      <c r="T18" s="154"/>
      <c r="U18" s="154"/>
      <c r="V18" s="154"/>
      <c r="W18" s="154"/>
      <c r="X18" s="154"/>
      <c r="Y18" s="154"/>
      <c r="Z18" s="154"/>
      <c r="AA18" s="154"/>
      <c r="AB18" s="154"/>
      <c r="AC18" s="154"/>
      <c r="AD18" s="154"/>
      <c r="AE18" s="154"/>
      <c r="AF18" s="154"/>
      <c r="AG18" s="155"/>
    </row>
    <row r="19" spans="1:39" ht="13.5" customHeight="1" x14ac:dyDescent="0.15">
      <c r="A19" s="156" t="s">
        <v>24</v>
      </c>
      <c r="B19" s="157"/>
      <c r="C19" s="157"/>
      <c r="D19" s="157"/>
      <c r="E19" s="157"/>
      <c r="F19" s="157"/>
      <c r="G19" s="157"/>
      <c r="H19" s="157"/>
      <c r="I19" s="157"/>
      <c r="J19" s="157"/>
      <c r="K19" s="157"/>
      <c r="L19" s="157"/>
      <c r="M19" s="157"/>
      <c r="N19" s="157"/>
      <c r="O19" s="157"/>
      <c r="P19" s="157"/>
      <c r="Q19" s="157"/>
      <c r="R19" s="157"/>
      <c r="S19" s="157"/>
      <c r="T19" s="112" t="s">
        <v>25</v>
      </c>
      <c r="U19" s="112"/>
      <c r="V19" s="112"/>
      <c r="W19" s="160"/>
      <c r="X19" s="160"/>
      <c r="Y19" s="160"/>
      <c r="Z19" s="160"/>
      <c r="AA19" s="160"/>
      <c r="AB19" s="160"/>
      <c r="AC19" s="160"/>
      <c r="AD19" s="112" t="s">
        <v>27</v>
      </c>
      <c r="AE19" s="112"/>
      <c r="AF19" s="112"/>
      <c r="AG19" s="113"/>
    </row>
    <row r="20" spans="1:39" x14ac:dyDescent="0.15">
      <c r="A20" s="158"/>
      <c r="B20" s="159"/>
      <c r="C20" s="159"/>
      <c r="D20" s="159"/>
      <c r="E20" s="159"/>
      <c r="F20" s="159"/>
      <c r="G20" s="159"/>
      <c r="H20" s="159"/>
      <c r="I20" s="159"/>
      <c r="J20" s="159"/>
      <c r="K20" s="159"/>
      <c r="L20" s="159"/>
      <c r="M20" s="159"/>
      <c r="N20" s="159"/>
      <c r="O20" s="159"/>
      <c r="P20" s="159"/>
      <c r="Q20" s="159"/>
      <c r="R20" s="159"/>
      <c r="S20" s="159"/>
      <c r="T20" s="115" t="s">
        <v>26</v>
      </c>
      <c r="U20" s="115"/>
      <c r="V20" s="115"/>
      <c r="W20" s="161"/>
      <c r="X20" s="161"/>
      <c r="Y20" s="161"/>
      <c r="Z20" s="161"/>
      <c r="AA20" s="161"/>
      <c r="AB20" s="161"/>
      <c r="AC20" s="161"/>
      <c r="AD20" s="115" t="s">
        <v>27</v>
      </c>
      <c r="AE20" s="115"/>
      <c r="AF20" s="115"/>
      <c r="AG20" s="116"/>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9" ht="17.25" customHeight="1" x14ac:dyDescent="0.15">
      <c r="A22" s="25" t="s">
        <v>9</v>
      </c>
      <c r="B22" s="169" t="s">
        <v>167</v>
      </c>
      <c r="C22" s="170"/>
      <c r="D22" s="170"/>
      <c r="E22" s="170"/>
      <c r="F22" s="170"/>
      <c r="G22" s="170"/>
      <c r="H22" s="170"/>
      <c r="I22" s="170"/>
      <c r="J22" s="171"/>
      <c r="K22" s="153" t="s">
        <v>28</v>
      </c>
      <c r="L22" s="154"/>
      <c r="M22" s="154"/>
      <c r="N22" s="154"/>
      <c r="O22" s="154"/>
      <c r="P22" s="154"/>
      <c r="Q22" s="154"/>
      <c r="R22" s="154"/>
      <c r="S22" s="154"/>
      <c r="T22" s="154"/>
      <c r="U22" s="154"/>
      <c r="V22" s="154"/>
      <c r="W22" s="154"/>
      <c r="X22" s="154"/>
      <c r="Y22" s="154"/>
      <c r="Z22" s="154"/>
      <c r="AA22" s="154"/>
      <c r="AB22" s="154"/>
      <c r="AC22" s="154"/>
      <c r="AD22" s="154"/>
      <c r="AE22" s="154"/>
      <c r="AF22" s="154"/>
      <c r="AG22" s="155"/>
    </row>
    <row r="23" spans="1:39" ht="17.25" customHeight="1" x14ac:dyDescent="0.15">
      <c r="A23" s="25" t="s">
        <v>10</v>
      </c>
      <c r="B23" s="169" t="s">
        <v>39</v>
      </c>
      <c r="C23" s="170"/>
      <c r="D23" s="170"/>
      <c r="E23" s="170"/>
      <c r="F23" s="170"/>
      <c r="G23" s="170"/>
      <c r="H23" s="170"/>
      <c r="I23" s="170"/>
      <c r="J23" s="171"/>
      <c r="K23" s="153" t="s">
        <v>29</v>
      </c>
      <c r="L23" s="154"/>
      <c r="M23" s="154"/>
      <c r="N23" s="154"/>
      <c r="O23" s="154"/>
      <c r="P23" s="154"/>
      <c r="Q23" s="154"/>
      <c r="R23" s="154"/>
      <c r="S23" s="154"/>
      <c r="T23" s="154"/>
      <c r="U23" s="154"/>
      <c r="V23" s="154"/>
      <c r="W23" s="154"/>
      <c r="X23" s="154"/>
      <c r="Y23" s="154"/>
      <c r="Z23" s="154"/>
      <c r="AA23" s="154"/>
      <c r="AB23" s="154"/>
      <c r="AC23" s="154"/>
      <c r="AD23" s="154"/>
      <c r="AE23" s="154"/>
      <c r="AF23" s="154"/>
      <c r="AG23" s="155"/>
    </row>
    <row r="24" spans="1:39" ht="17.25" customHeight="1" x14ac:dyDescent="0.15">
      <c r="A24" s="9" t="s">
        <v>60</v>
      </c>
      <c r="B24" s="169" t="s">
        <v>20</v>
      </c>
      <c r="C24" s="170"/>
      <c r="D24" s="170"/>
      <c r="E24" s="170"/>
      <c r="F24" s="170"/>
      <c r="G24" s="170"/>
      <c r="H24" s="170"/>
      <c r="I24" s="170"/>
      <c r="J24" s="171"/>
      <c r="K24" s="153" t="s">
        <v>53</v>
      </c>
      <c r="L24" s="154"/>
      <c r="M24" s="154"/>
      <c r="N24" s="154"/>
      <c r="O24" s="154"/>
      <c r="P24" s="154"/>
      <c r="Q24" s="154"/>
      <c r="R24" s="154"/>
      <c r="S24" s="154"/>
      <c r="T24" s="154"/>
      <c r="U24" s="154"/>
      <c r="V24" s="154"/>
      <c r="W24" s="154"/>
      <c r="X24" s="154"/>
      <c r="Y24" s="154"/>
      <c r="Z24" s="154"/>
      <c r="AA24" s="154"/>
      <c r="AB24" s="154"/>
      <c r="AC24" s="154"/>
      <c r="AD24" s="154"/>
      <c r="AE24" s="154"/>
      <c r="AF24" s="154"/>
      <c r="AG24" s="155"/>
    </row>
    <row r="25" spans="1:39" ht="17.25" customHeight="1" x14ac:dyDescent="0.15">
      <c r="A25" s="25" t="s">
        <v>17</v>
      </c>
      <c r="B25" s="165" t="s">
        <v>168</v>
      </c>
      <c r="C25" s="166"/>
      <c r="D25" s="166"/>
      <c r="E25" s="166"/>
      <c r="F25" s="166"/>
      <c r="G25" s="166"/>
      <c r="H25" s="166"/>
      <c r="I25" s="166"/>
      <c r="J25" s="166"/>
      <c r="K25" s="166"/>
      <c r="L25" s="166"/>
      <c r="M25" s="166"/>
      <c r="N25" s="166"/>
      <c r="O25" s="166"/>
      <c r="P25" s="166"/>
      <c r="Q25" s="166"/>
      <c r="R25" s="166"/>
      <c r="S25" s="166"/>
      <c r="T25" s="167"/>
      <c r="U25" s="168">
        <v>1750000</v>
      </c>
      <c r="V25" s="168"/>
      <c r="W25" s="168"/>
      <c r="X25" s="168"/>
      <c r="Y25" s="168"/>
      <c r="Z25" s="168"/>
      <c r="AA25" s="168"/>
      <c r="AB25" s="168"/>
      <c r="AC25" s="168"/>
      <c r="AD25" s="168"/>
      <c r="AE25" s="168"/>
      <c r="AF25" s="154" t="s">
        <v>16</v>
      </c>
      <c r="AG25" s="155"/>
    </row>
    <row r="26" spans="1:39" ht="17.25" customHeight="1" x14ac:dyDescent="0.15">
      <c r="A26" s="9" t="s">
        <v>18</v>
      </c>
      <c r="B26" s="165" t="s">
        <v>169</v>
      </c>
      <c r="C26" s="166"/>
      <c r="D26" s="166"/>
      <c r="E26" s="166"/>
      <c r="F26" s="166"/>
      <c r="G26" s="166"/>
      <c r="H26" s="166"/>
      <c r="I26" s="166"/>
      <c r="J26" s="166"/>
      <c r="K26" s="166"/>
      <c r="L26" s="166"/>
      <c r="M26" s="166"/>
      <c r="N26" s="166"/>
      <c r="O26" s="166"/>
      <c r="P26" s="166"/>
      <c r="Q26" s="166"/>
      <c r="R26" s="166"/>
      <c r="S26" s="166"/>
      <c r="T26" s="167"/>
      <c r="U26" s="168">
        <f>V27-V28</f>
        <v>1763053</v>
      </c>
      <c r="V26" s="168"/>
      <c r="W26" s="168"/>
      <c r="X26" s="168"/>
      <c r="Y26" s="168"/>
      <c r="Z26" s="168"/>
      <c r="AA26" s="168"/>
      <c r="AB26" s="168"/>
      <c r="AC26" s="168"/>
      <c r="AD26" s="168"/>
      <c r="AE26" s="168"/>
      <c r="AF26" s="154" t="s">
        <v>16</v>
      </c>
      <c r="AG26" s="155"/>
    </row>
    <row r="27" spans="1:39" ht="17.25" customHeight="1" x14ac:dyDescent="0.15">
      <c r="A27" s="174"/>
      <c r="B27" s="165" t="s">
        <v>170</v>
      </c>
      <c r="C27" s="166"/>
      <c r="D27" s="166"/>
      <c r="E27" s="166"/>
      <c r="F27" s="166"/>
      <c r="G27" s="166"/>
      <c r="H27" s="166"/>
      <c r="I27" s="166"/>
      <c r="J27" s="166"/>
      <c r="K27" s="166"/>
      <c r="L27" s="166"/>
      <c r="M27" s="166"/>
      <c r="N27" s="166"/>
      <c r="O27" s="166"/>
      <c r="P27" s="166"/>
      <c r="Q27" s="166"/>
      <c r="R27" s="166"/>
      <c r="S27" s="166"/>
      <c r="T27" s="166"/>
      <c r="U27" s="167"/>
      <c r="V27" s="168">
        <v>20795368</v>
      </c>
      <c r="W27" s="168"/>
      <c r="X27" s="168"/>
      <c r="Y27" s="168"/>
      <c r="Z27" s="168"/>
      <c r="AA27" s="168"/>
      <c r="AB27" s="168"/>
      <c r="AC27" s="168"/>
      <c r="AD27" s="168"/>
      <c r="AE27" s="168"/>
      <c r="AF27" s="154" t="s">
        <v>16</v>
      </c>
      <c r="AG27" s="155"/>
      <c r="AM27" s="2"/>
    </row>
    <row r="28" spans="1:39" ht="17.25" customHeight="1" x14ac:dyDescent="0.15">
      <c r="A28" s="174"/>
      <c r="B28" s="175" t="s">
        <v>171</v>
      </c>
      <c r="C28" s="176"/>
      <c r="D28" s="176"/>
      <c r="E28" s="176"/>
      <c r="F28" s="176"/>
      <c r="G28" s="176"/>
      <c r="H28" s="176"/>
      <c r="I28" s="176"/>
      <c r="J28" s="176"/>
      <c r="K28" s="176"/>
      <c r="L28" s="176"/>
      <c r="M28" s="176"/>
      <c r="N28" s="176"/>
      <c r="O28" s="176"/>
      <c r="P28" s="176"/>
      <c r="Q28" s="176"/>
      <c r="R28" s="176"/>
      <c r="S28" s="176"/>
      <c r="T28" s="176"/>
      <c r="U28" s="176"/>
      <c r="V28" s="177">
        <v>19032315</v>
      </c>
      <c r="W28" s="168"/>
      <c r="X28" s="168"/>
      <c r="Y28" s="168"/>
      <c r="Z28" s="168"/>
      <c r="AA28" s="168"/>
      <c r="AB28" s="168"/>
      <c r="AC28" s="168"/>
      <c r="AD28" s="168"/>
      <c r="AE28" s="168"/>
      <c r="AF28" s="112" t="s">
        <v>16</v>
      </c>
      <c r="AG28" s="113"/>
    </row>
    <row r="29" spans="1:39" ht="17.25" customHeight="1" x14ac:dyDescent="0.15">
      <c r="A29" s="9" t="s">
        <v>19</v>
      </c>
      <c r="B29" s="165" t="s">
        <v>36</v>
      </c>
      <c r="C29" s="166"/>
      <c r="D29" s="166"/>
      <c r="E29" s="166"/>
      <c r="F29" s="166"/>
      <c r="G29" s="166"/>
      <c r="H29" s="166"/>
      <c r="I29" s="166"/>
      <c r="J29" s="166"/>
      <c r="K29" s="166"/>
      <c r="L29" s="166"/>
      <c r="M29" s="166"/>
      <c r="N29" s="166"/>
      <c r="O29" s="166"/>
      <c r="P29" s="166"/>
      <c r="Q29" s="166"/>
      <c r="R29" s="166"/>
      <c r="S29" s="166"/>
      <c r="T29" s="166"/>
      <c r="U29" s="167"/>
      <c r="V29" s="177">
        <f>(V30-V31)/V32</f>
        <v>178956</v>
      </c>
      <c r="W29" s="168"/>
      <c r="X29" s="168"/>
      <c r="Y29" s="168"/>
      <c r="Z29" s="168"/>
      <c r="AA29" s="168"/>
      <c r="AB29" s="168"/>
      <c r="AC29" s="168"/>
      <c r="AD29" s="168"/>
      <c r="AE29" s="168"/>
      <c r="AF29" s="172" t="s">
        <v>16</v>
      </c>
      <c r="AG29" s="173"/>
    </row>
    <row r="30" spans="1:39" ht="17.25" customHeight="1" x14ac:dyDescent="0.15">
      <c r="A30" s="27"/>
      <c r="B30" s="165" t="s">
        <v>172</v>
      </c>
      <c r="C30" s="166"/>
      <c r="D30" s="166"/>
      <c r="E30" s="166"/>
      <c r="F30" s="166"/>
      <c r="G30" s="166"/>
      <c r="H30" s="166"/>
      <c r="I30" s="166"/>
      <c r="J30" s="166"/>
      <c r="K30" s="166"/>
      <c r="L30" s="166"/>
      <c r="M30" s="166"/>
      <c r="N30" s="166"/>
      <c r="O30" s="166"/>
      <c r="P30" s="166"/>
      <c r="Q30" s="166"/>
      <c r="R30" s="166"/>
      <c r="S30" s="166"/>
      <c r="T30" s="166"/>
      <c r="U30" s="167"/>
      <c r="V30" s="168">
        <v>6481280</v>
      </c>
      <c r="W30" s="168"/>
      <c r="X30" s="168"/>
      <c r="Y30" s="168"/>
      <c r="Z30" s="168"/>
      <c r="AA30" s="168"/>
      <c r="AB30" s="168"/>
      <c r="AC30" s="168"/>
      <c r="AD30" s="168"/>
      <c r="AE30" s="168"/>
      <c r="AF30" s="154" t="s">
        <v>16</v>
      </c>
      <c r="AG30" s="155"/>
      <c r="AM30" s="2"/>
    </row>
    <row r="31" spans="1:39" ht="17.25" customHeight="1" x14ac:dyDescent="0.15">
      <c r="A31" s="174"/>
      <c r="B31" s="165" t="s">
        <v>173</v>
      </c>
      <c r="C31" s="166"/>
      <c r="D31" s="166"/>
      <c r="E31" s="166"/>
      <c r="F31" s="166"/>
      <c r="G31" s="166"/>
      <c r="H31" s="166"/>
      <c r="I31" s="166"/>
      <c r="J31" s="166"/>
      <c r="K31" s="166"/>
      <c r="L31" s="166"/>
      <c r="M31" s="166"/>
      <c r="N31" s="166"/>
      <c r="O31" s="166"/>
      <c r="P31" s="166"/>
      <c r="Q31" s="166"/>
      <c r="R31" s="166"/>
      <c r="S31" s="166"/>
      <c r="T31" s="166"/>
      <c r="U31" s="167"/>
      <c r="V31" s="168">
        <v>5586500</v>
      </c>
      <c r="W31" s="168"/>
      <c r="X31" s="168"/>
      <c r="Y31" s="168"/>
      <c r="Z31" s="168"/>
      <c r="AA31" s="168"/>
      <c r="AB31" s="168"/>
      <c r="AC31" s="168"/>
      <c r="AD31" s="168"/>
      <c r="AE31" s="168"/>
      <c r="AF31" s="154" t="s">
        <v>16</v>
      </c>
      <c r="AG31" s="155"/>
      <c r="AM31" s="2"/>
    </row>
    <row r="32" spans="1:39" ht="17.25" customHeight="1" x14ac:dyDescent="0.15">
      <c r="A32" s="174"/>
      <c r="B32" s="178" t="s">
        <v>190</v>
      </c>
      <c r="C32" s="144"/>
      <c r="D32" s="144"/>
      <c r="E32" s="144"/>
      <c r="F32" s="144"/>
      <c r="G32" s="144"/>
      <c r="H32" s="144"/>
      <c r="I32" s="144"/>
      <c r="J32" s="144"/>
      <c r="K32" s="144"/>
      <c r="L32" s="144"/>
      <c r="M32" s="144"/>
      <c r="N32" s="144"/>
      <c r="O32" s="144"/>
      <c r="P32" s="144"/>
      <c r="Q32" s="144"/>
      <c r="R32" s="144"/>
      <c r="S32" s="144"/>
      <c r="T32" s="144"/>
      <c r="U32" s="144"/>
      <c r="V32" s="179">
        <v>5</v>
      </c>
      <c r="W32" s="180"/>
      <c r="X32" s="180"/>
      <c r="Y32" s="180"/>
      <c r="Z32" s="180"/>
      <c r="AA32" s="180"/>
      <c r="AB32" s="180"/>
      <c r="AC32" s="180"/>
      <c r="AD32" s="180"/>
      <c r="AE32" s="180"/>
      <c r="AF32" s="112" t="s">
        <v>30</v>
      </c>
      <c r="AG32" s="113"/>
    </row>
    <row r="33" spans="1:72" x14ac:dyDescent="0.15">
      <c r="A33" s="174"/>
      <c r="B33" s="165" t="s">
        <v>40</v>
      </c>
      <c r="C33" s="166"/>
      <c r="D33" s="166"/>
      <c r="E33" s="166"/>
      <c r="F33" s="166"/>
      <c r="G33" s="166"/>
      <c r="H33" s="166"/>
      <c r="I33" s="166"/>
      <c r="J33" s="166"/>
      <c r="K33" s="166"/>
      <c r="L33" s="166"/>
      <c r="M33" s="166"/>
      <c r="N33" s="166"/>
      <c r="O33" s="166"/>
      <c r="P33" s="166"/>
      <c r="Q33" s="166"/>
      <c r="R33" s="166"/>
      <c r="S33" s="166"/>
      <c r="T33" s="166"/>
      <c r="U33" s="166"/>
      <c r="V33" s="172">
        <v>2</v>
      </c>
      <c r="W33" s="172"/>
      <c r="X33" s="172"/>
      <c r="Y33" s="172"/>
      <c r="Z33" s="172"/>
      <c r="AA33" s="172"/>
      <c r="AB33" s="172"/>
      <c r="AC33" s="172"/>
      <c r="AD33" s="172"/>
      <c r="AE33" s="172" t="s">
        <v>31</v>
      </c>
      <c r="AF33" s="172"/>
      <c r="AG33" s="173"/>
    </row>
    <row r="34" spans="1:72" ht="15" customHeight="1" x14ac:dyDescent="0.15">
      <c r="A34" s="100"/>
      <c r="B34" s="129" t="s">
        <v>41</v>
      </c>
      <c r="C34" s="130"/>
      <c r="D34" s="28"/>
      <c r="E34" s="101" t="s">
        <v>42</v>
      </c>
      <c r="F34" s="101"/>
      <c r="G34" s="101"/>
      <c r="H34" s="101"/>
      <c r="I34" s="101"/>
      <c r="J34" s="101"/>
      <c r="K34" s="101"/>
      <c r="L34" s="101"/>
      <c r="M34" s="101"/>
      <c r="N34" s="101"/>
      <c r="O34" s="101"/>
      <c r="P34" s="101"/>
      <c r="Q34" s="101"/>
      <c r="R34" s="101"/>
      <c r="S34" s="101"/>
      <c r="T34" s="101"/>
      <c r="U34" s="101"/>
      <c r="V34" s="102"/>
      <c r="W34" s="102"/>
      <c r="X34" s="102"/>
      <c r="Y34" s="102"/>
      <c r="Z34" s="102"/>
      <c r="AA34" s="102"/>
      <c r="AB34" s="102"/>
      <c r="AC34" s="102"/>
      <c r="AD34" s="102"/>
      <c r="AE34" s="102"/>
      <c r="AF34" s="102"/>
      <c r="AG34" s="103"/>
    </row>
    <row r="35" spans="1:72" ht="15" customHeight="1" x14ac:dyDescent="0.15">
      <c r="A35" s="100"/>
      <c r="B35" s="181"/>
      <c r="C35" s="182"/>
      <c r="D35" s="28"/>
      <c r="E35" s="101" t="s">
        <v>43</v>
      </c>
      <c r="F35" s="101"/>
      <c r="G35" s="101"/>
      <c r="H35" s="101"/>
      <c r="I35" s="101"/>
      <c r="J35" s="101"/>
      <c r="K35" s="101"/>
      <c r="L35" s="101"/>
      <c r="M35" s="101"/>
      <c r="N35" s="101"/>
      <c r="O35" s="101"/>
      <c r="P35" s="101"/>
      <c r="Q35" s="101"/>
      <c r="R35" s="101"/>
      <c r="S35" s="101"/>
      <c r="T35" s="101"/>
      <c r="U35" s="101"/>
      <c r="V35" s="102"/>
      <c r="W35" s="102"/>
      <c r="X35" s="102"/>
      <c r="Y35" s="102"/>
      <c r="Z35" s="102"/>
      <c r="AA35" s="102"/>
      <c r="AB35" s="102"/>
      <c r="AC35" s="102"/>
      <c r="AD35" s="102"/>
      <c r="AE35" s="102"/>
      <c r="AF35" s="102"/>
      <c r="AG35" s="103"/>
    </row>
    <row r="36" spans="1:72" x14ac:dyDescent="0.15">
      <c r="A36" s="100"/>
      <c r="B36" s="181"/>
      <c r="C36" s="182"/>
      <c r="D36" s="129"/>
      <c r="E36" s="136" t="s">
        <v>44</v>
      </c>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7"/>
    </row>
    <row r="37" spans="1:72" x14ac:dyDescent="0.15">
      <c r="A37" s="100"/>
      <c r="B37" s="181"/>
      <c r="C37" s="182"/>
      <c r="D37" s="13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3"/>
    </row>
    <row r="38" spans="1:72" ht="15" customHeight="1" x14ac:dyDescent="0.15">
      <c r="A38" s="100"/>
      <c r="B38" s="131"/>
      <c r="C38" s="132"/>
      <c r="D38" s="28"/>
      <c r="E38" s="166" t="s">
        <v>174</v>
      </c>
      <c r="F38" s="166"/>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05" t="s">
        <v>175</v>
      </c>
      <c r="AG38" s="106"/>
    </row>
    <row r="39" spans="1:72" ht="17.25" customHeight="1" x14ac:dyDescent="0.15">
      <c r="A39" s="9" t="s">
        <v>176</v>
      </c>
      <c r="B39" s="165" t="s">
        <v>37</v>
      </c>
      <c r="C39" s="166"/>
      <c r="D39" s="166"/>
      <c r="E39" s="166"/>
      <c r="F39" s="166"/>
      <c r="G39" s="166"/>
      <c r="H39" s="166"/>
      <c r="I39" s="166"/>
      <c r="J39" s="166"/>
      <c r="K39" s="166"/>
      <c r="L39" s="166"/>
      <c r="M39" s="166"/>
      <c r="N39" s="166"/>
      <c r="O39" s="166"/>
      <c r="P39" s="166"/>
      <c r="Q39" s="166"/>
      <c r="R39" s="166"/>
      <c r="S39" s="166"/>
      <c r="T39" s="166"/>
      <c r="U39" s="167"/>
      <c r="V39" s="184">
        <f>(V40-V41)/V42</f>
        <v>64634</v>
      </c>
      <c r="W39" s="185"/>
      <c r="X39" s="185"/>
      <c r="Y39" s="185"/>
      <c r="Z39" s="185"/>
      <c r="AA39" s="185"/>
      <c r="AB39" s="185"/>
      <c r="AC39" s="185"/>
      <c r="AD39" s="185"/>
      <c r="AE39" s="185"/>
      <c r="AF39" s="173" t="s">
        <v>16</v>
      </c>
      <c r="AG39" s="183"/>
    </row>
    <row r="40" spans="1:72" ht="17.25" customHeight="1" x14ac:dyDescent="0.15">
      <c r="A40" s="27"/>
      <c r="B40" s="165" t="s">
        <v>177</v>
      </c>
      <c r="C40" s="166"/>
      <c r="D40" s="166"/>
      <c r="E40" s="166"/>
      <c r="F40" s="166"/>
      <c r="G40" s="166"/>
      <c r="H40" s="166"/>
      <c r="I40" s="166"/>
      <c r="J40" s="166"/>
      <c r="K40" s="166"/>
      <c r="L40" s="166"/>
      <c r="M40" s="166"/>
      <c r="N40" s="166"/>
      <c r="O40" s="166"/>
      <c r="P40" s="166"/>
      <c r="Q40" s="166"/>
      <c r="R40" s="166"/>
      <c r="S40" s="166"/>
      <c r="T40" s="166"/>
      <c r="U40" s="167"/>
      <c r="V40" s="168">
        <v>8609312</v>
      </c>
      <c r="W40" s="168"/>
      <c r="X40" s="168"/>
      <c r="Y40" s="168"/>
      <c r="Z40" s="168"/>
      <c r="AA40" s="168"/>
      <c r="AB40" s="168"/>
      <c r="AC40" s="168"/>
      <c r="AD40" s="168"/>
      <c r="AE40" s="168"/>
      <c r="AF40" s="154" t="s">
        <v>16</v>
      </c>
      <c r="AG40" s="155"/>
      <c r="AM40" s="2"/>
    </row>
    <row r="41" spans="1:72" ht="17.25" customHeight="1" x14ac:dyDescent="0.15">
      <c r="A41" s="26"/>
      <c r="B41" s="165" t="s">
        <v>178</v>
      </c>
      <c r="C41" s="166"/>
      <c r="D41" s="166"/>
      <c r="E41" s="166"/>
      <c r="F41" s="166"/>
      <c r="G41" s="166"/>
      <c r="H41" s="166"/>
      <c r="I41" s="166"/>
      <c r="J41" s="166"/>
      <c r="K41" s="166"/>
      <c r="L41" s="166"/>
      <c r="M41" s="166"/>
      <c r="N41" s="166"/>
      <c r="O41" s="166"/>
      <c r="P41" s="166"/>
      <c r="Q41" s="166"/>
      <c r="R41" s="166"/>
      <c r="S41" s="166"/>
      <c r="T41" s="166"/>
      <c r="U41" s="167"/>
      <c r="V41" s="168">
        <v>7930655</v>
      </c>
      <c r="W41" s="168"/>
      <c r="X41" s="168"/>
      <c r="Y41" s="168"/>
      <c r="Z41" s="168"/>
      <c r="AA41" s="168"/>
      <c r="AB41" s="168"/>
      <c r="AC41" s="168"/>
      <c r="AD41" s="168"/>
      <c r="AE41" s="168"/>
      <c r="AF41" s="154" t="s">
        <v>16</v>
      </c>
      <c r="AG41" s="155"/>
      <c r="AM41" s="2"/>
    </row>
    <row r="42" spans="1:72" ht="17.25" customHeight="1" x14ac:dyDescent="0.15">
      <c r="A42" s="26"/>
      <c r="B42" s="178" t="s">
        <v>189</v>
      </c>
      <c r="C42" s="144"/>
      <c r="D42" s="144"/>
      <c r="E42" s="144"/>
      <c r="F42" s="144"/>
      <c r="G42" s="144"/>
      <c r="H42" s="144"/>
      <c r="I42" s="144"/>
      <c r="J42" s="144"/>
      <c r="K42" s="144"/>
      <c r="L42" s="144"/>
      <c r="M42" s="144"/>
      <c r="N42" s="144"/>
      <c r="O42" s="144"/>
      <c r="P42" s="144"/>
      <c r="Q42" s="144"/>
      <c r="R42" s="144"/>
      <c r="S42" s="144"/>
      <c r="T42" s="144"/>
      <c r="U42" s="144"/>
      <c r="V42" s="179">
        <v>10.5</v>
      </c>
      <c r="W42" s="180"/>
      <c r="X42" s="180"/>
      <c r="Y42" s="180"/>
      <c r="Z42" s="180"/>
      <c r="AA42" s="180"/>
      <c r="AB42" s="180"/>
      <c r="AC42" s="180"/>
      <c r="AD42" s="180"/>
      <c r="AE42" s="180"/>
      <c r="AF42" s="112" t="s">
        <v>30</v>
      </c>
      <c r="AG42" s="113"/>
      <c r="AJ42" s="29"/>
      <c r="AK42" s="30"/>
      <c r="AL42" s="30"/>
      <c r="AM42" s="30"/>
      <c r="AN42" s="187" t="s">
        <v>191</v>
      </c>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row>
    <row r="43" spans="1:72" ht="17.25" customHeight="1" x14ac:dyDescent="0.15">
      <c r="A43" s="9" t="s">
        <v>179</v>
      </c>
      <c r="B43" s="165" t="s">
        <v>38</v>
      </c>
      <c r="C43" s="166"/>
      <c r="D43" s="166"/>
      <c r="E43" s="166"/>
      <c r="F43" s="166"/>
      <c r="G43" s="166"/>
      <c r="H43" s="166"/>
      <c r="I43" s="166"/>
      <c r="J43" s="166"/>
      <c r="K43" s="166"/>
      <c r="L43" s="166"/>
      <c r="M43" s="166"/>
      <c r="N43" s="166"/>
      <c r="O43" s="166"/>
      <c r="P43" s="166"/>
      <c r="Q43" s="166"/>
      <c r="R43" s="166"/>
      <c r="S43" s="166"/>
      <c r="T43" s="166"/>
      <c r="U43" s="167"/>
      <c r="V43" s="184">
        <f>(V44-V45)/V46</f>
        <v>25623.783783783783</v>
      </c>
      <c r="W43" s="185"/>
      <c r="X43" s="185"/>
      <c r="Y43" s="185"/>
      <c r="Z43" s="185"/>
      <c r="AA43" s="185"/>
      <c r="AB43" s="185"/>
      <c r="AC43" s="185"/>
      <c r="AD43" s="185"/>
      <c r="AE43" s="185"/>
      <c r="AF43" s="173" t="s">
        <v>16</v>
      </c>
      <c r="AG43" s="183"/>
      <c r="AJ43" s="29"/>
      <c r="AK43" s="30"/>
      <c r="AL43" s="30"/>
      <c r="AM43" s="30"/>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row>
    <row r="44" spans="1:72" ht="17.25" customHeight="1" x14ac:dyDescent="0.15">
      <c r="A44" s="27"/>
      <c r="B44" s="165" t="s">
        <v>180</v>
      </c>
      <c r="C44" s="166"/>
      <c r="D44" s="166"/>
      <c r="E44" s="166"/>
      <c r="F44" s="166"/>
      <c r="G44" s="166"/>
      <c r="H44" s="166"/>
      <c r="I44" s="166"/>
      <c r="J44" s="166"/>
      <c r="K44" s="166"/>
      <c r="L44" s="166"/>
      <c r="M44" s="166"/>
      <c r="N44" s="166"/>
      <c r="O44" s="166"/>
      <c r="P44" s="166"/>
      <c r="Q44" s="166"/>
      <c r="R44" s="166"/>
      <c r="S44" s="166"/>
      <c r="T44" s="166"/>
      <c r="U44" s="167"/>
      <c r="V44" s="168">
        <v>5704776</v>
      </c>
      <c r="W44" s="168"/>
      <c r="X44" s="168"/>
      <c r="Y44" s="168"/>
      <c r="Z44" s="168"/>
      <c r="AA44" s="168"/>
      <c r="AB44" s="168"/>
      <c r="AC44" s="168"/>
      <c r="AD44" s="168"/>
      <c r="AE44" s="168"/>
      <c r="AF44" s="154" t="s">
        <v>16</v>
      </c>
      <c r="AG44" s="155"/>
      <c r="AJ44" s="29"/>
      <c r="AK44" s="30"/>
      <c r="AL44" s="30"/>
      <c r="AM44" s="31"/>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row>
    <row r="45" spans="1:72" ht="17.25" customHeight="1" x14ac:dyDescent="0.15">
      <c r="A45" s="174"/>
      <c r="B45" s="165" t="s">
        <v>181</v>
      </c>
      <c r="C45" s="166"/>
      <c r="D45" s="166"/>
      <c r="E45" s="166"/>
      <c r="F45" s="166"/>
      <c r="G45" s="166"/>
      <c r="H45" s="166"/>
      <c r="I45" s="166"/>
      <c r="J45" s="166"/>
      <c r="K45" s="166"/>
      <c r="L45" s="166"/>
      <c r="M45" s="166"/>
      <c r="N45" s="166"/>
      <c r="O45" s="166"/>
      <c r="P45" s="166"/>
      <c r="Q45" s="166"/>
      <c r="R45" s="166"/>
      <c r="S45" s="166"/>
      <c r="T45" s="166"/>
      <c r="U45" s="167"/>
      <c r="V45" s="168">
        <v>5515160</v>
      </c>
      <c r="W45" s="168"/>
      <c r="X45" s="168"/>
      <c r="Y45" s="168"/>
      <c r="Z45" s="168"/>
      <c r="AA45" s="168"/>
      <c r="AB45" s="168"/>
      <c r="AC45" s="168"/>
      <c r="AD45" s="168"/>
      <c r="AE45" s="168"/>
      <c r="AF45" s="154" t="s">
        <v>16</v>
      </c>
      <c r="AG45" s="155"/>
      <c r="AJ45" s="29"/>
      <c r="AK45" s="30"/>
      <c r="AL45" s="30"/>
      <c r="AM45" s="31"/>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row>
    <row r="46" spans="1:72" ht="17.25" customHeight="1" x14ac:dyDescent="0.15">
      <c r="A46" s="174"/>
      <c r="B46" s="178" t="s">
        <v>32</v>
      </c>
      <c r="C46" s="144"/>
      <c r="D46" s="144"/>
      <c r="E46" s="144"/>
      <c r="F46" s="144"/>
      <c r="G46" s="144"/>
      <c r="H46" s="144"/>
      <c r="I46" s="144"/>
      <c r="J46" s="144"/>
      <c r="K46" s="144"/>
      <c r="L46" s="144"/>
      <c r="M46" s="144"/>
      <c r="N46" s="144"/>
      <c r="O46" s="144"/>
      <c r="P46" s="144"/>
      <c r="Q46" s="144"/>
      <c r="R46" s="144"/>
      <c r="S46" s="144"/>
      <c r="T46" s="144"/>
      <c r="U46" s="144"/>
      <c r="V46" s="179">
        <v>7.4</v>
      </c>
      <c r="W46" s="180"/>
      <c r="X46" s="180"/>
      <c r="Y46" s="180"/>
      <c r="Z46" s="180"/>
      <c r="AA46" s="180"/>
      <c r="AB46" s="180"/>
      <c r="AC46" s="180"/>
      <c r="AD46" s="180"/>
      <c r="AE46" s="180"/>
      <c r="AF46" s="112" t="s">
        <v>30</v>
      </c>
      <c r="AG46" s="113"/>
      <c r="AJ46" s="29"/>
      <c r="AK46" s="30"/>
      <c r="AL46" s="30"/>
      <c r="AM46" s="30"/>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row>
    <row r="47" spans="1:72" ht="21" x14ac:dyDescent="0.15">
      <c r="A47" s="190"/>
      <c r="B47" s="153" t="s">
        <v>182</v>
      </c>
      <c r="C47" s="154"/>
      <c r="D47" s="154"/>
      <c r="E47" s="154"/>
      <c r="F47" s="154"/>
      <c r="G47" s="154"/>
      <c r="H47" s="154"/>
      <c r="I47" s="154"/>
      <c r="J47" s="154"/>
      <c r="K47" s="154"/>
      <c r="L47" s="154"/>
      <c r="M47" s="154"/>
      <c r="N47" s="154"/>
      <c r="O47" s="154"/>
      <c r="P47" s="154"/>
      <c r="Q47" s="154"/>
      <c r="R47" s="154"/>
      <c r="S47" s="154"/>
      <c r="T47" s="154"/>
      <c r="U47" s="154"/>
      <c r="V47" s="172">
        <v>3187000</v>
      </c>
      <c r="W47" s="172"/>
      <c r="X47" s="172"/>
      <c r="Y47" s="172"/>
      <c r="Z47" s="172"/>
      <c r="AA47" s="172"/>
      <c r="AB47" s="172"/>
      <c r="AC47" s="172"/>
      <c r="AD47" s="172"/>
      <c r="AE47" s="172" t="s">
        <v>33</v>
      </c>
      <c r="AF47" s="172"/>
      <c r="AG47" s="173"/>
      <c r="AJ47" s="32"/>
      <c r="AK47" s="30"/>
      <c r="AL47" s="30"/>
      <c r="AM47" s="30"/>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row>
    <row r="48" spans="1:72" ht="16.5" customHeight="1" x14ac:dyDescent="0.15">
      <c r="A48" s="139" t="s">
        <v>188</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J48" s="29"/>
      <c r="AK48" s="30"/>
      <c r="AL48" s="30"/>
      <c r="AM48" s="30"/>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row>
    <row r="49" spans="1:72" ht="16.5" customHeight="1" x14ac:dyDescent="0.1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row>
    <row r="50" spans="1:72" ht="16.5" customHeight="1" x14ac:dyDescent="0.1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row>
    <row r="51" spans="1:72" ht="16.5" customHeight="1" x14ac:dyDescent="0.1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L51" s="2"/>
    </row>
    <row r="52" spans="1:72" ht="16.5" customHeight="1" x14ac:dyDescent="0.1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row>
    <row r="53" spans="1:72" ht="16.5" customHeight="1" x14ac:dyDescent="0.1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row>
    <row r="54" spans="1:72" ht="16.5" customHeight="1" x14ac:dyDescent="0.1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04"/>
    </row>
    <row r="55" spans="1:72" ht="16.5" customHeight="1" x14ac:dyDescent="0.1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row>
    <row r="56" spans="1:72" ht="16.5" customHeight="1" x14ac:dyDescent="0.1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row>
    <row r="57" spans="1:72" ht="16.5" customHeight="1" x14ac:dyDescent="0.15">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row>
    <row r="58" spans="1:72" ht="6.75" customHeight="1" x14ac:dyDescent="0.1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row>
    <row r="59" spans="1:72" ht="21" customHeight="1" x14ac:dyDescent="0.15">
      <c r="A59" s="14" t="s">
        <v>34</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6"/>
    </row>
    <row r="60" spans="1:72" ht="18" customHeight="1" x14ac:dyDescent="0.15">
      <c r="A60" s="14"/>
      <c r="B60" s="15"/>
      <c r="C60" s="15"/>
      <c r="D60" s="15"/>
      <c r="E60" s="15"/>
      <c r="F60" s="15"/>
      <c r="G60" s="15"/>
      <c r="H60" s="15"/>
      <c r="I60" s="15"/>
      <c r="J60" s="188" t="s">
        <v>35</v>
      </c>
      <c r="K60" s="188"/>
      <c r="L60" s="188"/>
      <c r="M60" s="188"/>
      <c r="N60" s="188"/>
      <c r="O60" s="188"/>
      <c r="P60" s="188"/>
      <c r="Q60" s="188"/>
      <c r="R60" s="189" t="s">
        <v>23</v>
      </c>
      <c r="S60" s="189"/>
      <c r="T60" s="189"/>
      <c r="U60" s="189"/>
      <c r="V60" s="189"/>
      <c r="W60" s="189"/>
      <c r="X60" s="189"/>
      <c r="Y60" s="189"/>
      <c r="Z60" s="189"/>
      <c r="AA60" s="189"/>
      <c r="AB60" s="189"/>
      <c r="AC60" s="189"/>
      <c r="AD60" s="189"/>
      <c r="AE60" s="189"/>
      <c r="AF60" s="189"/>
      <c r="AG60" s="16"/>
    </row>
    <row r="61" spans="1:72" ht="22.5" customHeight="1" x14ac:dyDescent="0.15">
      <c r="A61" s="17"/>
      <c r="B61" s="18"/>
      <c r="C61" s="18"/>
      <c r="D61" s="18"/>
      <c r="E61" s="18"/>
      <c r="F61" s="18"/>
      <c r="G61" s="18"/>
      <c r="H61" s="18"/>
      <c r="I61" s="18"/>
      <c r="J61" s="18"/>
      <c r="K61" s="18"/>
      <c r="L61" s="18"/>
      <c r="M61" s="18"/>
      <c r="N61" s="18"/>
      <c r="O61" s="18"/>
      <c r="P61" s="18"/>
      <c r="Q61" s="18"/>
      <c r="R61" s="186" t="s">
        <v>183</v>
      </c>
      <c r="S61" s="186"/>
      <c r="T61" s="186"/>
      <c r="U61" s="186"/>
      <c r="V61" s="186"/>
      <c r="W61" s="186"/>
      <c r="X61" s="186"/>
      <c r="Y61" s="186"/>
      <c r="Z61" s="186"/>
      <c r="AA61" s="186"/>
      <c r="AB61" s="186"/>
      <c r="AC61" s="186"/>
      <c r="AD61" s="186"/>
      <c r="AE61" s="186"/>
      <c r="AF61" s="186"/>
      <c r="AG61" s="19"/>
    </row>
    <row r="62" spans="1:72"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
    </row>
    <row r="63" spans="1:72"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
    </row>
    <row r="64" spans="1:72"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
    </row>
    <row r="65" spans="1:33"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
    </row>
    <row r="66" spans="1:33"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
    </row>
    <row r="67" spans="1:33"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
    </row>
    <row r="68" spans="1:33"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
    </row>
    <row r="69" spans="1:33"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
    </row>
    <row r="70" spans="1:3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sheetData>
  <mergeCells count="110">
    <mergeCell ref="R61:AF61"/>
    <mergeCell ref="AN42:BT49"/>
    <mergeCell ref="B47:U47"/>
    <mergeCell ref="V47:AD47"/>
    <mergeCell ref="AE47:AG47"/>
    <mergeCell ref="A48:AG57"/>
    <mergeCell ref="J60:Q60"/>
    <mergeCell ref="R60:AF60"/>
    <mergeCell ref="B44:U44"/>
    <mergeCell ref="V44:AE44"/>
    <mergeCell ref="AF44:AG44"/>
    <mergeCell ref="A45:A47"/>
    <mergeCell ref="B45:U45"/>
    <mergeCell ref="V45:AE45"/>
    <mergeCell ref="AF45:AG45"/>
    <mergeCell ref="B46:U46"/>
    <mergeCell ref="V46:AE46"/>
    <mergeCell ref="AF46:AG46"/>
    <mergeCell ref="B42:U42"/>
    <mergeCell ref="V42:AE42"/>
    <mergeCell ref="AF42:AG42"/>
    <mergeCell ref="AF43:AG43"/>
    <mergeCell ref="V43:AE43"/>
    <mergeCell ref="B43:U43"/>
    <mergeCell ref="B40:U40"/>
    <mergeCell ref="V40:AE40"/>
    <mergeCell ref="AF40:AG40"/>
    <mergeCell ref="B41:U41"/>
    <mergeCell ref="V41:AE41"/>
    <mergeCell ref="AF41:AG41"/>
    <mergeCell ref="B34:C38"/>
    <mergeCell ref="D36:D37"/>
    <mergeCell ref="E36:AG37"/>
    <mergeCell ref="E38:F38"/>
    <mergeCell ref="G38:AE38"/>
    <mergeCell ref="AF39:AG39"/>
    <mergeCell ref="V39:AE39"/>
    <mergeCell ref="B39:U39"/>
    <mergeCell ref="A31:A33"/>
    <mergeCell ref="B31:U31"/>
    <mergeCell ref="V31:AE31"/>
    <mergeCell ref="AF31:AG31"/>
    <mergeCell ref="B32:U32"/>
    <mergeCell ref="V32:AE32"/>
    <mergeCell ref="AF32:AG32"/>
    <mergeCell ref="B33:U33"/>
    <mergeCell ref="V33:AD33"/>
    <mergeCell ref="AE33:AG33"/>
    <mergeCell ref="AF29:AG29"/>
    <mergeCell ref="B30:U30"/>
    <mergeCell ref="V30:AE30"/>
    <mergeCell ref="AF30:AG30"/>
    <mergeCell ref="A27:A28"/>
    <mergeCell ref="B27:U27"/>
    <mergeCell ref="V27:AE27"/>
    <mergeCell ref="AF27:AG27"/>
    <mergeCell ref="B28:U28"/>
    <mergeCell ref="V28:AE28"/>
    <mergeCell ref="AF28:AG28"/>
    <mergeCell ref="V29:AE29"/>
    <mergeCell ref="B29:U29"/>
    <mergeCell ref="B25:T25"/>
    <mergeCell ref="U25:AE25"/>
    <mergeCell ref="AF25:AG25"/>
    <mergeCell ref="B26:T26"/>
    <mergeCell ref="U26:AE26"/>
    <mergeCell ref="AF26:AG26"/>
    <mergeCell ref="B22:J22"/>
    <mergeCell ref="K22:AG22"/>
    <mergeCell ref="B23:J23"/>
    <mergeCell ref="K23:AG23"/>
    <mergeCell ref="B24:J24"/>
    <mergeCell ref="K24:AG24"/>
    <mergeCell ref="A19:S20"/>
    <mergeCell ref="T19:V19"/>
    <mergeCell ref="W19:AC19"/>
    <mergeCell ref="AD19:AG19"/>
    <mergeCell ref="T20:V20"/>
    <mergeCell ref="W20:AC20"/>
    <mergeCell ref="AD20:AG20"/>
    <mergeCell ref="A15:D18"/>
    <mergeCell ref="F15:J15"/>
    <mergeCell ref="E16:G17"/>
    <mergeCell ref="J16:AG17"/>
    <mergeCell ref="E18:G18"/>
    <mergeCell ref="H18:P18"/>
    <mergeCell ref="Q18:S18"/>
    <mergeCell ref="T18:AG18"/>
    <mergeCell ref="A3:AG3"/>
    <mergeCell ref="Q5:V5"/>
    <mergeCell ref="A7:D8"/>
    <mergeCell ref="E7:G7"/>
    <mergeCell ref="H7:AG7"/>
    <mergeCell ref="E8:G8"/>
    <mergeCell ref="H8:AG8"/>
    <mergeCell ref="A13:D14"/>
    <mergeCell ref="E13:G13"/>
    <mergeCell ref="H13:S13"/>
    <mergeCell ref="T13:U14"/>
    <mergeCell ref="V13:AG14"/>
    <mergeCell ref="E14:G14"/>
    <mergeCell ref="H14:S14"/>
    <mergeCell ref="A9:D12"/>
    <mergeCell ref="F9:J9"/>
    <mergeCell ref="E10:G11"/>
    <mergeCell ref="J10:AG11"/>
    <mergeCell ref="E12:G12"/>
    <mergeCell ref="H12:P12"/>
    <mergeCell ref="Q12:S12"/>
    <mergeCell ref="T12:AG12"/>
  </mergeCells>
  <phoneticPr fontId="1"/>
  <printOptions horizontalCentered="1"/>
  <pageMargins left="0.11811023622047245" right="0.11811023622047245" top="0.35433070866141736" bottom="0.35433070866141736" header="0.11811023622047245" footer="0.11811023622047245"/>
  <pageSetup paperSize="9" scale="62" fitToWidth="0" fitToHeight="2" orientation="landscape" r:id="rId1"/>
  <headerFooter>
    <oddFooter>&amp;C
- &amp;P / &amp;N -</oddFooter>
  </headerFooter>
  <drawing r:id="rId2"/>
  <legacyDrawing r:id="rId3"/>
  <oleObjects>
    <mc:AlternateContent xmlns:mc="http://schemas.openxmlformats.org/markup-compatibility/2006">
      <mc:Choice Requires="x14">
        <oleObject progId="Word.Document.8" shapeId="7170" r:id="rId4">
          <objectPr defaultSize="0" autoPict="0" r:id="rId5">
            <anchor moveWithCells="1" sizeWithCells="1">
              <from>
                <xdr:col>27</xdr:col>
                <xdr:colOff>142875</xdr:colOff>
                <xdr:row>47</xdr:row>
                <xdr:rowOff>9525</xdr:rowOff>
              </from>
              <to>
                <xdr:col>33</xdr:col>
                <xdr:colOff>95250</xdr:colOff>
                <xdr:row>51</xdr:row>
                <xdr:rowOff>142875</xdr:rowOff>
              </to>
            </anchor>
          </objectPr>
        </oleObject>
      </mc:Choice>
      <mc:Fallback>
        <oleObject progId="Word.Document.8" shapeId="7170" r:id="rId4"/>
      </mc:Fallback>
    </mc:AlternateContent>
    <mc:AlternateContent xmlns:mc="http://schemas.openxmlformats.org/markup-compatibility/2006">
      <mc:Choice Requires="x14">
        <oleObject progId="Word.Document.8" shapeId="7176" r:id="rId6">
          <objectPr defaultSize="0" autoPict="0" r:id="rId7">
            <anchor moveWithCells="1" sizeWithCells="1">
              <from>
                <xdr:col>27</xdr:col>
                <xdr:colOff>47625</xdr:colOff>
                <xdr:row>0</xdr:row>
                <xdr:rowOff>38100</xdr:rowOff>
              </from>
              <to>
                <xdr:col>32</xdr:col>
                <xdr:colOff>47625</xdr:colOff>
                <xdr:row>4</xdr:row>
                <xdr:rowOff>161925</xdr:rowOff>
              </to>
            </anchor>
          </objectPr>
        </oleObject>
      </mc:Choice>
      <mc:Fallback>
        <oleObject progId="Word.Document.8" shapeId="7176" r:id="rId6"/>
      </mc:Fallback>
    </mc:AlternateContent>
  </oleObjects>
  <mc:AlternateContent xmlns:mc="http://schemas.openxmlformats.org/markup-compatibility/2006">
    <mc:Choice Requires="x14">
      <controls>
        <mc:AlternateContent xmlns:mc="http://schemas.openxmlformats.org/markup-compatibility/2006">
          <mc:Choice Requires="x14">
            <control shapeId="7171" r:id="rId8" name="Check Box 3">
              <controlPr defaultSize="0" autoFill="0" autoLine="0" autoPict="0">
                <anchor moveWithCells="1">
                  <from>
                    <xdr:col>3</xdr:col>
                    <xdr:colOff>9525</xdr:colOff>
                    <xdr:row>33</xdr:row>
                    <xdr:rowOff>19050</xdr:rowOff>
                  </from>
                  <to>
                    <xdr:col>4</xdr:col>
                    <xdr:colOff>9525</xdr:colOff>
                    <xdr:row>33</xdr:row>
                    <xdr:rowOff>161925</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3</xdr:col>
                    <xdr:colOff>19050</xdr:colOff>
                    <xdr:row>34</xdr:row>
                    <xdr:rowOff>28575</xdr:rowOff>
                  </from>
                  <to>
                    <xdr:col>4</xdr:col>
                    <xdr:colOff>9525</xdr:colOff>
                    <xdr:row>34</xdr:row>
                    <xdr:rowOff>171450</xdr:rowOff>
                  </to>
                </anchor>
              </controlPr>
            </control>
          </mc:Choice>
        </mc:AlternateContent>
        <mc:AlternateContent xmlns:mc="http://schemas.openxmlformats.org/markup-compatibility/2006">
          <mc:Choice Requires="x14">
            <control shapeId="7173" r:id="rId10" name="Check Box 5">
              <controlPr defaultSize="0" autoFill="0" autoLine="0" autoPict="0">
                <anchor moveWithCells="1">
                  <from>
                    <xdr:col>3</xdr:col>
                    <xdr:colOff>19050</xdr:colOff>
                    <xdr:row>35</xdr:row>
                    <xdr:rowOff>76200</xdr:rowOff>
                  </from>
                  <to>
                    <xdr:col>4</xdr:col>
                    <xdr:colOff>9525</xdr:colOff>
                    <xdr:row>36</xdr:row>
                    <xdr:rowOff>57150</xdr:rowOff>
                  </to>
                </anchor>
              </controlPr>
            </control>
          </mc:Choice>
        </mc:AlternateContent>
        <mc:AlternateContent xmlns:mc="http://schemas.openxmlformats.org/markup-compatibility/2006">
          <mc:Choice Requires="x14">
            <control shapeId="7174" r:id="rId11" name="Check Box 6">
              <controlPr defaultSize="0" autoFill="0" autoLine="0" autoPict="0">
                <anchor moveWithCells="1">
                  <from>
                    <xdr:col>3</xdr:col>
                    <xdr:colOff>19050</xdr:colOff>
                    <xdr:row>37</xdr:row>
                    <xdr:rowOff>19050</xdr:rowOff>
                  </from>
                  <to>
                    <xdr:col>4</xdr:col>
                    <xdr:colOff>9525</xdr:colOff>
                    <xdr:row>37</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topLeftCell="A49" zoomScaleNormal="100" zoomScaleSheetLayoutView="100" workbookViewId="0">
      <selection activeCell="V40" sqref="V40:AE40"/>
    </sheetView>
  </sheetViews>
  <sheetFormatPr defaultRowHeight="13.5" x14ac:dyDescent="0.15"/>
  <cols>
    <col min="1" max="10" width="2.5" customWidth="1"/>
    <col min="11" max="11" width="16.375" customWidth="1"/>
    <col min="12" max="12" width="4.375" customWidth="1"/>
    <col min="13" max="13" width="14.375" customWidth="1"/>
    <col min="14" max="14" width="2.625" customWidth="1"/>
    <col min="15" max="15" width="4.375" customWidth="1"/>
    <col min="16" max="16" width="14.375" customWidth="1"/>
    <col min="17" max="17" width="2.625" customWidth="1"/>
    <col min="18" max="18" width="4.375" customWidth="1"/>
    <col min="19" max="19" width="14.375" customWidth="1"/>
    <col min="20" max="20" width="2.25" customWidth="1"/>
  </cols>
  <sheetData>
    <row r="1" spans="1:20" x14ac:dyDescent="0.15">
      <c r="A1" s="33" t="s">
        <v>184</v>
      </c>
    </row>
    <row r="2" spans="1:20" x14ac:dyDescent="0.15">
      <c r="A2" s="34"/>
    </row>
    <row r="3" spans="1:20" x14ac:dyDescent="0.15">
      <c r="A3" s="191" t="s">
        <v>61</v>
      </c>
      <c r="B3" s="191"/>
      <c r="C3" s="191"/>
      <c r="D3" s="191"/>
      <c r="E3" s="191"/>
      <c r="F3" s="191"/>
      <c r="G3" s="191"/>
      <c r="H3" s="191"/>
      <c r="I3" s="191"/>
      <c r="J3" s="191"/>
      <c r="K3" s="191"/>
      <c r="L3" s="191"/>
      <c r="M3" s="191"/>
      <c r="N3" s="191"/>
      <c r="O3" s="191"/>
      <c r="P3" s="191"/>
      <c r="Q3" s="191"/>
      <c r="R3" s="191"/>
      <c r="S3" s="191"/>
      <c r="T3" s="191"/>
    </row>
    <row r="4" spans="1:20" x14ac:dyDescent="0.15">
      <c r="A4" s="34"/>
    </row>
    <row r="5" spans="1:20" ht="24.75" customHeight="1" x14ac:dyDescent="0.15">
      <c r="A5" s="192" t="s">
        <v>62</v>
      </c>
      <c r="B5" s="193"/>
      <c r="C5" s="193"/>
      <c r="D5" s="193"/>
      <c r="E5" s="193"/>
      <c r="F5" s="193"/>
      <c r="G5" s="193"/>
      <c r="H5" s="193"/>
      <c r="I5" s="193"/>
      <c r="J5" s="194"/>
      <c r="K5" s="192" t="s">
        <v>63</v>
      </c>
      <c r="L5" s="193"/>
      <c r="M5" s="193"/>
      <c r="N5" s="193"/>
      <c r="O5" s="193"/>
      <c r="P5" s="193"/>
      <c r="Q5" s="193"/>
      <c r="R5" s="193"/>
      <c r="S5" s="194"/>
      <c r="T5" s="35"/>
    </row>
    <row r="6" spans="1:20" x14ac:dyDescent="0.15">
      <c r="A6" s="34"/>
    </row>
    <row r="7" spans="1:20" ht="15" customHeight="1" x14ac:dyDescent="0.15">
      <c r="A7" s="195" t="s">
        <v>64</v>
      </c>
      <c r="B7" s="195"/>
      <c r="C7" s="195"/>
      <c r="D7" s="195"/>
      <c r="E7" s="195"/>
      <c r="F7" s="195"/>
    </row>
    <row r="8" spans="1:20" ht="7.5" customHeight="1" x14ac:dyDescent="0.15">
      <c r="A8" s="36"/>
      <c r="B8" s="36"/>
      <c r="C8" s="36"/>
      <c r="D8" s="36"/>
      <c r="E8" s="36"/>
      <c r="F8" s="36"/>
    </row>
    <row r="9" spans="1:20" ht="13.5" customHeight="1" x14ac:dyDescent="0.15">
      <c r="A9" s="196" t="s">
        <v>65</v>
      </c>
      <c r="B9" s="196"/>
      <c r="C9" s="196"/>
      <c r="D9" s="196"/>
      <c r="E9" s="196"/>
      <c r="F9" s="196"/>
      <c r="G9" s="196"/>
      <c r="H9" s="196"/>
      <c r="I9" s="196"/>
      <c r="J9" s="196"/>
      <c r="K9" s="196" t="s">
        <v>66</v>
      </c>
      <c r="L9" s="197" t="s">
        <v>67</v>
      </c>
      <c r="M9" s="198"/>
      <c r="N9" s="199"/>
      <c r="O9" s="197" t="s">
        <v>68</v>
      </c>
      <c r="P9" s="198"/>
      <c r="Q9" s="199"/>
      <c r="R9" s="196" t="s">
        <v>69</v>
      </c>
      <c r="S9" s="196"/>
      <c r="T9" s="196"/>
    </row>
    <row r="10" spans="1:20" ht="9.75" customHeight="1" x14ac:dyDescent="0.15">
      <c r="A10" s="196"/>
      <c r="B10" s="196"/>
      <c r="C10" s="196"/>
      <c r="D10" s="196"/>
      <c r="E10" s="196"/>
      <c r="F10" s="196"/>
      <c r="G10" s="196"/>
      <c r="H10" s="196"/>
      <c r="I10" s="196"/>
      <c r="J10" s="196"/>
      <c r="K10" s="196"/>
      <c r="L10" s="200"/>
      <c r="M10" s="201"/>
      <c r="N10" s="202"/>
      <c r="O10" s="200"/>
      <c r="P10" s="201"/>
      <c r="Q10" s="202"/>
      <c r="R10" s="196"/>
      <c r="S10" s="196"/>
      <c r="T10" s="196"/>
    </row>
    <row r="11" spans="1:20" ht="18.75" customHeight="1" x14ac:dyDescent="0.15">
      <c r="A11" s="37">
        <v>4</v>
      </c>
      <c r="B11" s="38">
        <v>0</v>
      </c>
      <c r="C11" s="38">
        <v>0</v>
      </c>
      <c r="D11" s="38">
        <v>0</v>
      </c>
      <c r="E11" s="38">
        <v>0</v>
      </c>
      <c r="F11" s="38">
        <v>0</v>
      </c>
      <c r="G11" s="38">
        <v>0</v>
      </c>
      <c r="H11" s="38">
        <v>1</v>
      </c>
      <c r="I11" s="38">
        <v>0</v>
      </c>
      <c r="J11" s="39">
        <v>0</v>
      </c>
      <c r="K11" s="40" t="s">
        <v>70</v>
      </c>
      <c r="L11" s="203" t="s">
        <v>71</v>
      </c>
      <c r="M11" s="204"/>
      <c r="N11" s="205"/>
      <c r="O11" s="206">
        <v>860000</v>
      </c>
      <c r="P11" s="207"/>
      <c r="Q11" s="41" t="s">
        <v>16</v>
      </c>
      <c r="R11" s="208">
        <f>SUM(S12,P12,M12)</f>
        <v>864468</v>
      </c>
      <c r="S11" s="209"/>
      <c r="T11" s="41" t="s">
        <v>16</v>
      </c>
    </row>
    <row r="12" spans="1:20" x14ac:dyDescent="0.15">
      <c r="A12" s="210" t="s">
        <v>164</v>
      </c>
      <c r="B12" s="211"/>
      <c r="C12" s="211"/>
      <c r="D12" s="211"/>
      <c r="E12" s="211"/>
      <c r="F12" s="211"/>
      <c r="G12" s="211"/>
      <c r="H12" s="211"/>
      <c r="I12" s="211"/>
      <c r="J12" s="211"/>
      <c r="K12" s="212"/>
      <c r="L12" s="42" t="s">
        <v>72</v>
      </c>
      <c r="M12" s="43">
        <v>298260</v>
      </c>
      <c r="N12" s="44" t="s">
        <v>16</v>
      </c>
      <c r="O12" s="42" t="s">
        <v>73</v>
      </c>
      <c r="P12" s="43">
        <v>452438</v>
      </c>
      <c r="Q12" s="44" t="s">
        <v>16</v>
      </c>
      <c r="R12" s="45" t="s">
        <v>74</v>
      </c>
      <c r="S12" s="43">
        <v>113770</v>
      </c>
      <c r="T12" s="44" t="s">
        <v>16</v>
      </c>
    </row>
    <row r="13" spans="1:20" x14ac:dyDescent="0.15">
      <c r="A13" s="213"/>
      <c r="B13" s="214"/>
      <c r="C13" s="214"/>
      <c r="D13" s="214"/>
      <c r="E13" s="214"/>
      <c r="F13" s="214"/>
      <c r="G13" s="214"/>
      <c r="H13" s="214"/>
      <c r="I13" s="214"/>
      <c r="J13" s="214"/>
      <c r="K13" s="215"/>
      <c r="L13" s="46" t="s">
        <v>75</v>
      </c>
      <c r="M13" s="47">
        <v>3</v>
      </c>
      <c r="N13" s="48" t="s">
        <v>76</v>
      </c>
      <c r="O13" s="46" t="s">
        <v>75</v>
      </c>
      <c r="P13" s="47">
        <v>6</v>
      </c>
      <c r="Q13" s="48" t="s">
        <v>76</v>
      </c>
      <c r="R13" s="46" t="s">
        <v>75</v>
      </c>
      <c r="S13" s="47">
        <v>4.7</v>
      </c>
      <c r="T13" s="48" t="s">
        <v>76</v>
      </c>
    </row>
    <row r="14" spans="1:20" ht="18.75" customHeight="1" x14ac:dyDescent="0.15">
      <c r="A14" s="37"/>
      <c r="B14" s="38"/>
      <c r="C14" s="38"/>
      <c r="D14" s="38"/>
      <c r="E14" s="38"/>
      <c r="F14" s="38"/>
      <c r="G14" s="38"/>
      <c r="H14" s="38"/>
      <c r="I14" s="38"/>
      <c r="J14" s="39"/>
      <c r="K14" s="40"/>
      <c r="L14" s="203"/>
      <c r="M14" s="204"/>
      <c r="N14" s="205"/>
      <c r="O14" s="206"/>
      <c r="P14" s="207"/>
      <c r="Q14" s="41" t="s">
        <v>16</v>
      </c>
      <c r="R14" s="216">
        <f>SUM(M15,P15)</f>
        <v>0</v>
      </c>
      <c r="S14" s="217"/>
      <c r="T14" s="41" t="s">
        <v>16</v>
      </c>
    </row>
    <row r="15" spans="1:20" x14ac:dyDescent="0.15">
      <c r="A15" s="210" t="s">
        <v>165</v>
      </c>
      <c r="B15" s="211"/>
      <c r="C15" s="211"/>
      <c r="D15" s="211"/>
      <c r="E15" s="211"/>
      <c r="F15" s="211"/>
      <c r="G15" s="211"/>
      <c r="H15" s="211"/>
      <c r="I15" s="211"/>
      <c r="J15" s="211"/>
      <c r="K15" s="212"/>
      <c r="L15" s="42" t="s">
        <v>79</v>
      </c>
      <c r="M15" s="43"/>
      <c r="N15" s="44" t="s">
        <v>16</v>
      </c>
      <c r="O15" s="42"/>
      <c r="P15" s="43"/>
      <c r="Q15" s="44" t="s">
        <v>16</v>
      </c>
      <c r="R15" s="42" t="s">
        <v>74</v>
      </c>
      <c r="S15" s="43"/>
      <c r="T15" s="44" t="s">
        <v>16</v>
      </c>
    </row>
    <row r="16" spans="1:20" x14ac:dyDescent="0.15">
      <c r="A16" s="213"/>
      <c r="B16" s="214"/>
      <c r="C16" s="214"/>
      <c r="D16" s="214"/>
      <c r="E16" s="214"/>
      <c r="F16" s="214"/>
      <c r="G16" s="214"/>
      <c r="H16" s="214"/>
      <c r="I16" s="214"/>
      <c r="J16" s="214"/>
      <c r="K16" s="215"/>
      <c r="L16" s="46" t="s">
        <v>75</v>
      </c>
      <c r="M16" s="47"/>
      <c r="N16" s="48" t="s">
        <v>76</v>
      </c>
      <c r="O16" s="46"/>
      <c r="P16" s="49"/>
      <c r="Q16" s="48" t="s">
        <v>76</v>
      </c>
      <c r="R16" s="46" t="s">
        <v>75</v>
      </c>
      <c r="S16" s="50"/>
      <c r="T16" s="48" t="s">
        <v>76</v>
      </c>
    </row>
    <row r="17" spans="1:20" ht="18.75" customHeight="1" x14ac:dyDescent="0.15">
      <c r="A17" s="51"/>
      <c r="B17" s="52"/>
      <c r="C17" s="52"/>
      <c r="D17" s="52"/>
      <c r="E17" s="52"/>
      <c r="F17" s="52"/>
      <c r="G17" s="52"/>
      <c r="H17" s="52"/>
      <c r="I17" s="52"/>
      <c r="J17" s="53"/>
      <c r="K17" s="54"/>
      <c r="L17" s="218"/>
      <c r="M17" s="219"/>
      <c r="N17" s="220"/>
      <c r="O17" s="216"/>
      <c r="P17" s="217"/>
      <c r="Q17" s="41" t="s">
        <v>16</v>
      </c>
      <c r="R17" s="216">
        <f>SUM(S18,P18,M18)</f>
        <v>0</v>
      </c>
      <c r="S17" s="217"/>
      <c r="T17" s="41" t="s">
        <v>16</v>
      </c>
    </row>
    <row r="18" spans="1:20" x14ac:dyDescent="0.15">
      <c r="A18" s="210" t="s">
        <v>164</v>
      </c>
      <c r="B18" s="211"/>
      <c r="C18" s="211"/>
      <c r="D18" s="211"/>
      <c r="E18" s="211"/>
      <c r="F18" s="211"/>
      <c r="G18" s="211"/>
      <c r="H18" s="211"/>
      <c r="I18" s="211"/>
      <c r="J18" s="211"/>
      <c r="K18" s="212"/>
      <c r="L18" s="42" t="s">
        <v>79</v>
      </c>
      <c r="M18" s="55"/>
      <c r="N18" s="44" t="s">
        <v>16</v>
      </c>
      <c r="O18" s="42" t="s">
        <v>80</v>
      </c>
      <c r="P18" s="55"/>
      <c r="Q18" s="44" t="s">
        <v>16</v>
      </c>
      <c r="R18" s="42" t="s">
        <v>74</v>
      </c>
      <c r="S18" s="55"/>
      <c r="T18" s="44" t="s">
        <v>16</v>
      </c>
    </row>
    <row r="19" spans="1:20" x14ac:dyDescent="0.15">
      <c r="A19" s="213"/>
      <c r="B19" s="214"/>
      <c r="C19" s="214"/>
      <c r="D19" s="214"/>
      <c r="E19" s="214"/>
      <c r="F19" s="214"/>
      <c r="G19" s="214"/>
      <c r="H19" s="214"/>
      <c r="I19" s="214"/>
      <c r="J19" s="214"/>
      <c r="K19" s="215"/>
      <c r="L19" s="46" t="s">
        <v>75</v>
      </c>
      <c r="M19" s="56"/>
      <c r="N19" s="48" t="s">
        <v>76</v>
      </c>
      <c r="O19" s="46" t="s">
        <v>75</v>
      </c>
      <c r="P19" s="56"/>
      <c r="Q19" s="48" t="s">
        <v>76</v>
      </c>
      <c r="R19" s="46" t="s">
        <v>75</v>
      </c>
      <c r="S19" s="56"/>
      <c r="T19" s="48" t="s">
        <v>76</v>
      </c>
    </row>
    <row r="20" spans="1:20" ht="18.75" customHeight="1" x14ac:dyDescent="0.15">
      <c r="A20" s="51"/>
      <c r="B20" s="52"/>
      <c r="C20" s="52"/>
      <c r="D20" s="52"/>
      <c r="E20" s="52"/>
      <c r="F20" s="52"/>
      <c r="G20" s="52"/>
      <c r="H20" s="52"/>
      <c r="I20" s="52"/>
      <c r="J20" s="53"/>
      <c r="K20" s="54"/>
      <c r="L20" s="218"/>
      <c r="M20" s="219"/>
      <c r="N20" s="220"/>
      <c r="O20" s="216"/>
      <c r="P20" s="217"/>
      <c r="Q20" s="41" t="s">
        <v>16</v>
      </c>
      <c r="R20" s="216"/>
      <c r="S20" s="217"/>
      <c r="T20" s="41" t="s">
        <v>16</v>
      </c>
    </row>
    <row r="21" spans="1:20" x14ac:dyDescent="0.15">
      <c r="A21" s="210" t="s">
        <v>164</v>
      </c>
      <c r="B21" s="211"/>
      <c r="C21" s="211"/>
      <c r="D21" s="211"/>
      <c r="E21" s="211"/>
      <c r="F21" s="211"/>
      <c r="G21" s="211"/>
      <c r="H21" s="211"/>
      <c r="I21" s="211"/>
      <c r="J21" s="211"/>
      <c r="K21" s="212"/>
      <c r="L21" s="42" t="s">
        <v>79</v>
      </c>
      <c r="M21" s="55"/>
      <c r="N21" s="44" t="s">
        <v>16</v>
      </c>
      <c r="O21" s="42" t="s">
        <v>80</v>
      </c>
      <c r="P21" s="55"/>
      <c r="Q21" s="44" t="s">
        <v>16</v>
      </c>
      <c r="R21" s="42" t="s">
        <v>74</v>
      </c>
      <c r="S21" s="55"/>
      <c r="T21" s="44" t="s">
        <v>16</v>
      </c>
    </row>
    <row r="22" spans="1:20" x14ac:dyDescent="0.15">
      <c r="A22" s="213"/>
      <c r="B22" s="214"/>
      <c r="C22" s="214"/>
      <c r="D22" s="214"/>
      <c r="E22" s="214"/>
      <c r="F22" s="214"/>
      <c r="G22" s="214"/>
      <c r="H22" s="214"/>
      <c r="I22" s="214"/>
      <c r="J22" s="214"/>
      <c r="K22" s="215"/>
      <c r="L22" s="46" t="s">
        <v>75</v>
      </c>
      <c r="M22" s="56"/>
      <c r="N22" s="48" t="s">
        <v>76</v>
      </c>
      <c r="O22" s="46" t="s">
        <v>75</v>
      </c>
      <c r="P22" s="56"/>
      <c r="Q22" s="48" t="s">
        <v>76</v>
      </c>
      <c r="R22" s="46" t="s">
        <v>75</v>
      </c>
      <c r="S22" s="56"/>
      <c r="T22" s="48" t="s">
        <v>76</v>
      </c>
    </row>
    <row r="23" spans="1:20" ht="18.75" customHeight="1" x14ac:dyDescent="0.15">
      <c r="A23" s="51"/>
      <c r="B23" s="52"/>
      <c r="C23" s="52"/>
      <c r="D23" s="52"/>
      <c r="E23" s="52"/>
      <c r="F23" s="52"/>
      <c r="G23" s="52"/>
      <c r="H23" s="52"/>
      <c r="I23" s="52"/>
      <c r="J23" s="53"/>
      <c r="K23" s="54"/>
      <c r="L23" s="218"/>
      <c r="M23" s="219"/>
      <c r="N23" s="220"/>
      <c r="O23" s="216"/>
      <c r="P23" s="217"/>
      <c r="Q23" s="41" t="s">
        <v>16</v>
      </c>
      <c r="R23" s="216"/>
      <c r="S23" s="217"/>
      <c r="T23" s="41" t="s">
        <v>16</v>
      </c>
    </row>
    <row r="24" spans="1:20" x14ac:dyDescent="0.15">
      <c r="A24" s="210" t="s">
        <v>164</v>
      </c>
      <c r="B24" s="211"/>
      <c r="C24" s="211"/>
      <c r="D24" s="211"/>
      <c r="E24" s="211"/>
      <c r="F24" s="211"/>
      <c r="G24" s="211"/>
      <c r="H24" s="211"/>
      <c r="I24" s="211"/>
      <c r="J24" s="211"/>
      <c r="K24" s="212"/>
      <c r="L24" s="42" t="s">
        <v>79</v>
      </c>
      <c r="M24" s="55"/>
      <c r="N24" s="44" t="s">
        <v>16</v>
      </c>
      <c r="O24" s="42" t="s">
        <v>80</v>
      </c>
      <c r="P24" s="55"/>
      <c r="Q24" s="44" t="s">
        <v>16</v>
      </c>
      <c r="R24" s="42" t="s">
        <v>74</v>
      </c>
      <c r="S24" s="55"/>
      <c r="T24" s="44" t="s">
        <v>16</v>
      </c>
    </row>
    <row r="25" spans="1:20" x14ac:dyDescent="0.15">
      <c r="A25" s="213"/>
      <c r="B25" s="214"/>
      <c r="C25" s="214"/>
      <c r="D25" s="214"/>
      <c r="E25" s="214"/>
      <c r="F25" s="214"/>
      <c r="G25" s="214"/>
      <c r="H25" s="214"/>
      <c r="I25" s="214"/>
      <c r="J25" s="214"/>
      <c r="K25" s="215"/>
      <c r="L25" s="46" t="s">
        <v>75</v>
      </c>
      <c r="M25" s="56"/>
      <c r="N25" s="48" t="s">
        <v>76</v>
      </c>
      <c r="O25" s="46" t="s">
        <v>75</v>
      </c>
      <c r="P25" s="56"/>
      <c r="Q25" s="48" t="s">
        <v>76</v>
      </c>
      <c r="R25" s="46" t="s">
        <v>75</v>
      </c>
      <c r="S25" s="56"/>
      <c r="T25" s="48" t="s">
        <v>76</v>
      </c>
    </row>
    <row r="26" spans="1:20" ht="18.75" customHeight="1" x14ac:dyDescent="0.15">
      <c r="A26" s="51"/>
      <c r="B26" s="52"/>
      <c r="C26" s="52"/>
      <c r="D26" s="52"/>
      <c r="E26" s="52"/>
      <c r="F26" s="52"/>
      <c r="G26" s="52"/>
      <c r="H26" s="52"/>
      <c r="I26" s="52"/>
      <c r="J26" s="53"/>
      <c r="K26" s="54"/>
      <c r="L26" s="218"/>
      <c r="M26" s="219"/>
      <c r="N26" s="220"/>
      <c r="O26" s="216"/>
      <c r="P26" s="217"/>
      <c r="Q26" s="41" t="s">
        <v>16</v>
      </c>
      <c r="R26" s="216"/>
      <c r="S26" s="217"/>
      <c r="T26" s="41" t="s">
        <v>16</v>
      </c>
    </row>
    <row r="27" spans="1:20" x14ac:dyDescent="0.15">
      <c r="A27" s="210" t="s">
        <v>164</v>
      </c>
      <c r="B27" s="211"/>
      <c r="C27" s="211"/>
      <c r="D27" s="211"/>
      <c r="E27" s="211"/>
      <c r="F27" s="211"/>
      <c r="G27" s="211"/>
      <c r="H27" s="211"/>
      <c r="I27" s="211"/>
      <c r="J27" s="211"/>
      <c r="K27" s="212"/>
      <c r="L27" s="42" t="s">
        <v>79</v>
      </c>
      <c r="M27" s="55"/>
      <c r="N27" s="44" t="s">
        <v>16</v>
      </c>
      <c r="O27" s="42" t="s">
        <v>80</v>
      </c>
      <c r="P27" s="55"/>
      <c r="Q27" s="44" t="s">
        <v>16</v>
      </c>
      <c r="R27" s="42" t="s">
        <v>74</v>
      </c>
      <c r="S27" s="55"/>
      <c r="T27" s="44" t="s">
        <v>16</v>
      </c>
    </row>
    <row r="28" spans="1:20" x14ac:dyDescent="0.15">
      <c r="A28" s="213"/>
      <c r="B28" s="214"/>
      <c r="C28" s="214"/>
      <c r="D28" s="214"/>
      <c r="E28" s="214"/>
      <c r="F28" s="214"/>
      <c r="G28" s="214"/>
      <c r="H28" s="214"/>
      <c r="I28" s="214"/>
      <c r="J28" s="214"/>
      <c r="K28" s="215"/>
      <c r="L28" s="46" t="s">
        <v>75</v>
      </c>
      <c r="M28" s="56"/>
      <c r="N28" s="48" t="s">
        <v>76</v>
      </c>
      <c r="O28" s="46" t="s">
        <v>75</v>
      </c>
      <c r="P28" s="56"/>
      <c r="Q28" s="48" t="s">
        <v>76</v>
      </c>
      <c r="R28" s="46" t="s">
        <v>75</v>
      </c>
      <c r="S28" s="56"/>
      <c r="T28" s="48" t="s">
        <v>76</v>
      </c>
    </row>
    <row r="29" spans="1:20" ht="18.75" customHeight="1" x14ac:dyDescent="0.15">
      <c r="A29" s="51"/>
      <c r="B29" s="52"/>
      <c r="C29" s="52"/>
      <c r="D29" s="52"/>
      <c r="E29" s="52"/>
      <c r="F29" s="52"/>
      <c r="G29" s="52"/>
      <c r="H29" s="52"/>
      <c r="I29" s="52"/>
      <c r="J29" s="53"/>
      <c r="K29" s="54"/>
      <c r="L29" s="218"/>
      <c r="M29" s="219"/>
      <c r="N29" s="220"/>
      <c r="O29" s="216"/>
      <c r="P29" s="217"/>
      <c r="Q29" s="41" t="s">
        <v>16</v>
      </c>
      <c r="R29" s="216"/>
      <c r="S29" s="217"/>
      <c r="T29" s="41" t="s">
        <v>16</v>
      </c>
    </row>
    <row r="30" spans="1:20" x14ac:dyDescent="0.15">
      <c r="A30" s="210" t="s">
        <v>165</v>
      </c>
      <c r="B30" s="211"/>
      <c r="C30" s="211"/>
      <c r="D30" s="211"/>
      <c r="E30" s="211"/>
      <c r="F30" s="211"/>
      <c r="G30" s="211"/>
      <c r="H30" s="211"/>
      <c r="I30" s="211"/>
      <c r="J30" s="211"/>
      <c r="K30" s="212"/>
      <c r="L30" s="42" t="s">
        <v>79</v>
      </c>
      <c r="M30" s="55"/>
      <c r="N30" s="44" t="s">
        <v>16</v>
      </c>
      <c r="O30" s="42" t="s">
        <v>80</v>
      </c>
      <c r="P30" s="55"/>
      <c r="Q30" s="44" t="s">
        <v>16</v>
      </c>
      <c r="R30" s="42" t="s">
        <v>74</v>
      </c>
      <c r="S30" s="55"/>
      <c r="T30" s="44" t="s">
        <v>16</v>
      </c>
    </row>
    <row r="31" spans="1:20" x14ac:dyDescent="0.15">
      <c r="A31" s="213"/>
      <c r="B31" s="214"/>
      <c r="C31" s="214"/>
      <c r="D31" s="214"/>
      <c r="E31" s="214"/>
      <c r="F31" s="214"/>
      <c r="G31" s="214"/>
      <c r="H31" s="214"/>
      <c r="I31" s="214"/>
      <c r="J31" s="214"/>
      <c r="K31" s="215"/>
      <c r="L31" s="46" t="s">
        <v>75</v>
      </c>
      <c r="M31" s="56"/>
      <c r="N31" s="48" t="s">
        <v>76</v>
      </c>
      <c r="O31" s="46" t="s">
        <v>75</v>
      </c>
      <c r="P31" s="56"/>
      <c r="Q31" s="48" t="s">
        <v>76</v>
      </c>
      <c r="R31" s="46" t="s">
        <v>75</v>
      </c>
      <c r="S31" s="56"/>
      <c r="T31" s="48" t="s">
        <v>76</v>
      </c>
    </row>
    <row r="32" spans="1:20" ht="18.75" customHeight="1" x14ac:dyDescent="0.15">
      <c r="A32" s="51"/>
      <c r="B32" s="52"/>
      <c r="C32" s="52"/>
      <c r="D32" s="52"/>
      <c r="E32" s="52"/>
      <c r="F32" s="52"/>
      <c r="G32" s="52"/>
      <c r="H32" s="52"/>
      <c r="I32" s="52"/>
      <c r="J32" s="53"/>
      <c r="K32" s="54"/>
      <c r="L32" s="218"/>
      <c r="M32" s="219"/>
      <c r="N32" s="220"/>
      <c r="O32" s="216"/>
      <c r="P32" s="217"/>
      <c r="Q32" s="41" t="s">
        <v>16</v>
      </c>
      <c r="R32" s="216"/>
      <c r="S32" s="217"/>
      <c r="T32" s="41" t="s">
        <v>16</v>
      </c>
    </row>
    <row r="33" spans="1:20" x14ac:dyDescent="0.15">
      <c r="A33" s="210" t="s">
        <v>164</v>
      </c>
      <c r="B33" s="211"/>
      <c r="C33" s="211"/>
      <c r="D33" s="211"/>
      <c r="E33" s="211"/>
      <c r="F33" s="211"/>
      <c r="G33" s="211"/>
      <c r="H33" s="211"/>
      <c r="I33" s="211"/>
      <c r="J33" s="211"/>
      <c r="K33" s="212"/>
      <c r="L33" s="42" t="s">
        <v>79</v>
      </c>
      <c r="M33" s="55"/>
      <c r="N33" s="44" t="s">
        <v>16</v>
      </c>
      <c r="O33" s="42" t="s">
        <v>80</v>
      </c>
      <c r="P33" s="55"/>
      <c r="Q33" s="44" t="s">
        <v>16</v>
      </c>
      <c r="R33" s="42" t="s">
        <v>74</v>
      </c>
      <c r="S33" s="55"/>
      <c r="T33" s="44" t="s">
        <v>16</v>
      </c>
    </row>
    <row r="34" spans="1:20" x14ac:dyDescent="0.15">
      <c r="A34" s="213"/>
      <c r="B34" s="214"/>
      <c r="C34" s="214"/>
      <c r="D34" s="214"/>
      <c r="E34" s="214"/>
      <c r="F34" s="214"/>
      <c r="G34" s="214"/>
      <c r="H34" s="214"/>
      <c r="I34" s="214"/>
      <c r="J34" s="214"/>
      <c r="K34" s="215"/>
      <c r="L34" s="46" t="s">
        <v>75</v>
      </c>
      <c r="M34" s="56"/>
      <c r="N34" s="48" t="s">
        <v>76</v>
      </c>
      <c r="O34" s="46" t="s">
        <v>75</v>
      </c>
      <c r="P34" s="56"/>
      <c r="Q34" s="48" t="s">
        <v>76</v>
      </c>
      <c r="R34" s="46" t="s">
        <v>75</v>
      </c>
      <c r="S34" s="56"/>
      <c r="T34" s="48" t="s">
        <v>76</v>
      </c>
    </row>
    <row r="35" spans="1:20" ht="18.75" customHeight="1" x14ac:dyDescent="0.15">
      <c r="A35" s="51"/>
      <c r="B35" s="52"/>
      <c r="C35" s="52"/>
      <c r="D35" s="52"/>
      <c r="E35" s="52"/>
      <c r="F35" s="52"/>
      <c r="G35" s="52"/>
      <c r="H35" s="52"/>
      <c r="I35" s="52"/>
      <c r="J35" s="53"/>
      <c r="K35" s="54"/>
      <c r="L35" s="218"/>
      <c r="M35" s="219"/>
      <c r="N35" s="220"/>
      <c r="O35" s="216"/>
      <c r="P35" s="217"/>
      <c r="Q35" s="41" t="s">
        <v>16</v>
      </c>
      <c r="R35" s="216"/>
      <c r="S35" s="217"/>
      <c r="T35" s="41" t="s">
        <v>16</v>
      </c>
    </row>
    <row r="36" spans="1:20" x14ac:dyDescent="0.15">
      <c r="A36" s="210" t="s">
        <v>165</v>
      </c>
      <c r="B36" s="211"/>
      <c r="C36" s="211"/>
      <c r="D36" s="211"/>
      <c r="E36" s="211"/>
      <c r="F36" s="211"/>
      <c r="G36" s="211"/>
      <c r="H36" s="211"/>
      <c r="I36" s="211"/>
      <c r="J36" s="211"/>
      <c r="K36" s="212"/>
      <c r="L36" s="42" t="s">
        <v>79</v>
      </c>
      <c r="M36" s="55"/>
      <c r="N36" s="44" t="s">
        <v>16</v>
      </c>
      <c r="O36" s="42" t="s">
        <v>80</v>
      </c>
      <c r="P36" s="55"/>
      <c r="Q36" s="44" t="s">
        <v>16</v>
      </c>
      <c r="R36" s="42" t="s">
        <v>74</v>
      </c>
      <c r="S36" s="55"/>
      <c r="T36" s="44" t="s">
        <v>16</v>
      </c>
    </row>
    <row r="37" spans="1:20" x14ac:dyDescent="0.15">
      <c r="A37" s="213"/>
      <c r="B37" s="214"/>
      <c r="C37" s="214"/>
      <c r="D37" s="214"/>
      <c r="E37" s="214"/>
      <c r="F37" s="214"/>
      <c r="G37" s="214"/>
      <c r="H37" s="214"/>
      <c r="I37" s="214"/>
      <c r="J37" s="214"/>
      <c r="K37" s="215"/>
      <c r="L37" s="46" t="s">
        <v>75</v>
      </c>
      <c r="M37" s="56"/>
      <c r="N37" s="48" t="s">
        <v>76</v>
      </c>
      <c r="O37" s="46" t="s">
        <v>75</v>
      </c>
      <c r="P37" s="56"/>
      <c r="Q37" s="48" t="s">
        <v>76</v>
      </c>
      <c r="R37" s="46" t="s">
        <v>75</v>
      </c>
      <c r="S37" s="56"/>
      <c r="T37" s="48" t="s">
        <v>76</v>
      </c>
    </row>
    <row r="38" spans="1:20" ht="18.75" customHeight="1" x14ac:dyDescent="0.15">
      <c r="A38" s="51"/>
      <c r="B38" s="52"/>
      <c r="C38" s="52"/>
      <c r="D38" s="52"/>
      <c r="E38" s="52"/>
      <c r="F38" s="52"/>
      <c r="G38" s="52"/>
      <c r="H38" s="52"/>
      <c r="I38" s="52"/>
      <c r="J38" s="53"/>
      <c r="K38" s="54"/>
      <c r="L38" s="218"/>
      <c r="M38" s="219"/>
      <c r="N38" s="220"/>
      <c r="O38" s="216"/>
      <c r="P38" s="217"/>
      <c r="Q38" s="41" t="s">
        <v>16</v>
      </c>
      <c r="R38" s="216"/>
      <c r="S38" s="217"/>
      <c r="T38" s="41" t="s">
        <v>16</v>
      </c>
    </row>
    <row r="39" spans="1:20" x14ac:dyDescent="0.15">
      <c r="A39" s="210" t="s">
        <v>164</v>
      </c>
      <c r="B39" s="211"/>
      <c r="C39" s="211"/>
      <c r="D39" s="211"/>
      <c r="E39" s="211"/>
      <c r="F39" s="211"/>
      <c r="G39" s="211"/>
      <c r="H39" s="211"/>
      <c r="I39" s="211"/>
      <c r="J39" s="211"/>
      <c r="K39" s="212"/>
      <c r="L39" s="42" t="s">
        <v>79</v>
      </c>
      <c r="M39" s="55"/>
      <c r="N39" s="44" t="s">
        <v>16</v>
      </c>
      <c r="O39" s="42" t="s">
        <v>80</v>
      </c>
      <c r="P39" s="55"/>
      <c r="Q39" s="44" t="s">
        <v>16</v>
      </c>
      <c r="R39" s="42" t="s">
        <v>74</v>
      </c>
      <c r="S39" s="55"/>
      <c r="T39" s="44" t="s">
        <v>16</v>
      </c>
    </row>
    <row r="40" spans="1:20" x14ac:dyDescent="0.15">
      <c r="A40" s="213"/>
      <c r="B40" s="214"/>
      <c r="C40" s="214"/>
      <c r="D40" s="214"/>
      <c r="E40" s="214"/>
      <c r="F40" s="214"/>
      <c r="G40" s="214"/>
      <c r="H40" s="214"/>
      <c r="I40" s="214"/>
      <c r="J40" s="214"/>
      <c r="K40" s="215"/>
      <c r="L40" s="46" t="s">
        <v>75</v>
      </c>
      <c r="M40" s="56"/>
      <c r="N40" s="48" t="s">
        <v>76</v>
      </c>
      <c r="O40" s="46" t="s">
        <v>75</v>
      </c>
      <c r="P40" s="56"/>
      <c r="Q40" s="48" t="s">
        <v>76</v>
      </c>
      <c r="R40" s="46" t="s">
        <v>75</v>
      </c>
      <c r="S40" s="56"/>
      <c r="T40" s="48" t="s">
        <v>76</v>
      </c>
    </row>
    <row r="41" spans="1:20" ht="18.75" customHeight="1" x14ac:dyDescent="0.15">
      <c r="A41" s="51"/>
      <c r="B41" s="52"/>
      <c r="C41" s="52"/>
      <c r="D41" s="52"/>
      <c r="E41" s="52"/>
      <c r="F41" s="52"/>
      <c r="G41" s="52"/>
      <c r="H41" s="52"/>
      <c r="I41" s="52"/>
      <c r="J41" s="53"/>
      <c r="K41" s="54"/>
      <c r="L41" s="218"/>
      <c r="M41" s="219"/>
      <c r="N41" s="220"/>
      <c r="O41" s="216"/>
      <c r="P41" s="217"/>
      <c r="Q41" s="41" t="s">
        <v>16</v>
      </c>
      <c r="R41" s="216"/>
      <c r="S41" s="217"/>
      <c r="T41" s="41" t="s">
        <v>16</v>
      </c>
    </row>
    <row r="42" spans="1:20" x14ac:dyDescent="0.15">
      <c r="A42" s="210" t="s">
        <v>165</v>
      </c>
      <c r="B42" s="211"/>
      <c r="C42" s="211"/>
      <c r="D42" s="211"/>
      <c r="E42" s="211"/>
      <c r="F42" s="211"/>
      <c r="G42" s="211"/>
      <c r="H42" s="211"/>
      <c r="I42" s="211"/>
      <c r="J42" s="211"/>
      <c r="K42" s="212"/>
      <c r="L42" s="42" t="s">
        <v>79</v>
      </c>
      <c r="M42" s="55"/>
      <c r="N42" s="44" t="s">
        <v>16</v>
      </c>
      <c r="O42" s="42" t="s">
        <v>80</v>
      </c>
      <c r="P42" s="55"/>
      <c r="Q42" s="44" t="s">
        <v>16</v>
      </c>
      <c r="R42" s="42" t="s">
        <v>74</v>
      </c>
      <c r="S42" s="55"/>
      <c r="T42" s="44" t="s">
        <v>16</v>
      </c>
    </row>
    <row r="43" spans="1:20" x14ac:dyDescent="0.15">
      <c r="A43" s="213"/>
      <c r="B43" s="214"/>
      <c r="C43" s="214"/>
      <c r="D43" s="214"/>
      <c r="E43" s="214"/>
      <c r="F43" s="214"/>
      <c r="G43" s="214"/>
      <c r="H43" s="214"/>
      <c r="I43" s="214"/>
      <c r="J43" s="214"/>
      <c r="K43" s="215"/>
      <c r="L43" s="46" t="s">
        <v>75</v>
      </c>
      <c r="M43" s="56"/>
      <c r="N43" s="48" t="s">
        <v>76</v>
      </c>
      <c r="O43" s="46" t="s">
        <v>75</v>
      </c>
      <c r="P43" s="56"/>
      <c r="Q43" s="48" t="s">
        <v>76</v>
      </c>
      <c r="R43" s="46" t="s">
        <v>75</v>
      </c>
      <c r="S43" s="56"/>
      <c r="T43" s="48" t="s">
        <v>76</v>
      </c>
    </row>
    <row r="44" spans="1:20" ht="18.75" customHeight="1" x14ac:dyDescent="0.15">
      <c r="A44" s="51"/>
      <c r="B44" s="52"/>
      <c r="C44" s="52"/>
      <c r="D44" s="52"/>
      <c r="E44" s="52"/>
      <c r="F44" s="52"/>
      <c r="G44" s="52"/>
      <c r="H44" s="52"/>
      <c r="I44" s="52"/>
      <c r="J44" s="53"/>
      <c r="K44" s="54"/>
      <c r="L44" s="218"/>
      <c r="M44" s="219"/>
      <c r="N44" s="220"/>
      <c r="O44" s="216"/>
      <c r="P44" s="217"/>
      <c r="Q44" s="41" t="s">
        <v>16</v>
      </c>
      <c r="R44" s="216"/>
      <c r="S44" s="217"/>
      <c r="T44" s="41" t="s">
        <v>16</v>
      </c>
    </row>
    <row r="45" spans="1:20" x14ac:dyDescent="0.15">
      <c r="A45" s="210" t="s">
        <v>164</v>
      </c>
      <c r="B45" s="211"/>
      <c r="C45" s="211"/>
      <c r="D45" s="211"/>
      <c r="E45" s="211"/>
      <c r="F45" s="211"/>
      <c r="G45" s="211"/>
      <c r="H45" s="211"/>
      <c r="I45" s="211"/>
      <c r="J45" s="211"/>
      <c r="K45" s="212"/>
      <c r="L45" s="42" t="s">
        <v>79</v>
      </c>
      <c r="M45" s="55"/>
      <c r="N45" s="44" t="s">
        <v>16</v>
      </c>
      <c r="O45" s="42" t="s">
        <v>80</v>
      </c>
      <c r="P45" s="55"/>
      <c r="Q45" s="44" t="s">
        <v>16</v>
      </c>
      <c r="R45" s="42" t="s">
        <v>74</v>
      </c>
      <c r="S45" s="55"/>
      <c r="T45" s="44" t="s">
        <v>16</v>
      </c>
    </row>
    <row r="46" spans="1:20" x14ac:dyDescent="0.15">
      <c r="A46" s="213"/>
      <c r="B46" s="214"/>
      <c r="C46" s="214"/>
      <c r="D46" s="214"/>
      <c r="E46" s="214"/>
      <c r="F46" s="214"/>
      <c r="G46" s="214"/>
      <c r="H46" s="214"/>
      <c r="I46" s="214"/>
      <c r="J46" s="214"/>
      <c r="K46" s="215"/>
      <c r="L46" s="46" t="s">
        <v>75</v>
      </c>
      <c r="M46" s="56"/>
      <c r="N46" s="48" t="s">
        <v>76</v>
      </c>
      <c r="O46" s="46" t="s">
        <v>75</v>
      </c>
      <c r="P46" s="56"/>
      <c r="Q46" s="48" t="s">
        <v>76</v>
      </c>
      <c r="R46" s="46" t="s">
        <v>75</v>
      </c>
      <c r="S46" s="56"/>
      <c r="T46" s="48" t="s">
        <v>76</v>
      </c>
    </row>
    <row r="47" spans="1:20" ht="18.75" customHeight="1" x14ac:dyDescent="0.15">
      <c r="A47" s="51"/>
      <c r="B47" s="52"/>
      <c r="C47" s="52"/>
      <c r="D47" s="52"/>
      <c r="E47" s="52"/>
      <c r="F47" s="52"/>
      <c r="G47" s="52"/>
      <c r="H47" s="52"/>
      <c r="I47" s="52"/>
      <c r="J47" s="53"/>
      <c r="K47" s="54"/>
      <c r="L47" s="218"/>
      <c r="M47" s="219"/>
      <c r="N47" s="220"/>
      <c r="O47" s="216"/>
      <c r="P47" s="217"/>
      <c r="Q47" s="41" t="s">
        <v>16</v>
      </c>
      <c r="R47" s="216"/>
      <c r="S47" s="217"/>
      <c r="T47" s="41" t="s">
        <v>16</v>
      </c>
    </row>
    <row r="48" spans="1:20" x14ac:dyDescent="0.15">
      <c r="A48" s="210" t="s">
        <v>164</v>
      </c>
      <c r="B48" s="211"/>
      <c r="C48" s="211"/>
      <c r="D48" s="211"/>
      <c r="E48" s="211"/>
      <c r="F48" s="211"/>
      <c r="G48" s="211"/>
      <c r="H48" s="211"/>
      <c r="I48" s="211"/>
      <c r="J48" s="211"/>
      <c r="K48" s="212"/>
      <c r="L48" s="42" t="s">
        <v>79</v>
      </c>
      <c r="M48" s="55"/>
      <c r="N48" s="44" t="s">
        <v>16</v>
      </c>
      <c r="O48" s="42" t="s">
        <v>80</v>
      </c>
      <c r="P48" s="55"/>
      <c r="Q48" s="44" t="s">
        <v>16</v>
      </c>
      <c r="R48" s="42" t="s">
        <v>74</v>
      </c>
      <c r="S48" s="55"/>
      <c r="T48" s="44" t="s">
        <v>16</v>
      </c>
    </row>
    <row r="49" spans="1:20" x14ac:dyDescent="0.15">
      <c r="A49" s="213"/>
      <c r="B49" s="214"/>
      <c r="C49" s="214"/>
      <c r="D49" s="214"/>
      <c r="E49" s="214"/>
      <c r="F49" s="214"/>
      <c r="G49" s="214"/>
      <c r="H49" s="214"/>
      <c r="I49" s="214"/>
      <c r="J49" s="214"/>
      <c r="K49" s="215"/>
      <c r="L49" s="46" t="s">
        <v>75</v>
      </c>
      <c r="M49" s="56"/>
      <c r="N49" s="48" t="s">
        <v>76</v>
      </c>
      <c r="O49" s="46" t="s">
        <v>75</v>
      </c>
      <c r="P49" s="56"/>
      <c r="Q49" s="48" t="s">
        <v>76</v>
      </c>
      <c r="R49" s="46" t="s">
        <v>75</v>
      </c>
      <c r="S49" s="56"/>
      <c r="T49" s="48" t="s">
        <v>76</v>
      </c>
    </row>
    <row r="50" spans="1:20" ht="18.75" customHeight="1" x14ac:dyDescent="0.15">
      <c r="A50" s="51"/>
      <c r="B50" s="52"/>
      <c r="C50" s="52"/>
      <c r="D50" s="52"/>
      <c r="E50" s="52"/>
      <c r="F50" s="52"/>
      <c r="G50" s="52"/>
      <c r="H50" s="52"/>
      <c r="I50" s="52"/>
      <c r="J50" s="53"/>
      <c r="K50" s="54"/>
      <c r="L50" s="218"/>
      <c r="M50" s="219"/>
      <c r="N50" s="220"/>
      <c r="O50" s="216"/>
      <c r="P50" s="217"/>
      <c r="Q50" s="41" t="s">
        <v>16</v>
      </c>
      <c r="R50" s="216"/>
      <c r="S50" s="217"/>
      <c r="T50" s="41" t="s">
        <v>16</v>
      </c>
    </row>
    <row r="51" spans="1:20" x14ac:dyDescent="0.15">
      <c r="A51" s="210" t="s">
        <v>165</v>
      </c>
      <c r="B51" s="211"/>
      <c r="C51" s="211"/>
      <c r="D51" s="211"/>
      <c r="E51" s="211"/>
      <c r="F51" s="211"/>
      <c r="G51" s="211"/>
      <c r="H51" s="211"/>
      <c r="I51" s="211"/>
      <c r="J51" s="211"/>
      <c r="K51" s="212"/>
      <c r="L51" s="42" t="s">
        <v>79</v>
      </c>
      <c r="M51" s="55"/>
      <c r="N51" s="44" t="s">
        <v>16</v>
      </c>
      <c r="O51" s="42" t="s">
        <v>80</v>
      </c>
      <c r="P51" s="55"/>
      <c r="Q51" s="44" t="s">
        <v>16</v>
      </c>
      <c r="R51" s="42" t="s">
        <v>74</v>
      </c>
      <c r="S51" s="55"/>
      <c r="T51" s="44" t="s">
        <v>16</v>
      </c>
    </row>
    <row r="52" spans="1:20" ht="14.25" thickBot="1" x14ac:dyDescent="0.2">
      <c r="A52" s="210"/>
      <c r="B52" s="211"/>
      <c r="C52" s="211"/>
      <c r="D52" s="211"/>
      <c r="E52" s="211"/>
      <c r="F52" s="211"/>
      <c r="G52" s="211"/>
      <c r="H52" s="211"/>
      <c r="I52" s="211"/>
      <c r="J52" s="211"/>
      <c r="K52" s="212"/>
      <c r="L52" s="57" t="s">
        <v>75</v>
      </c>
      <c r="M52" s="55"/>
      <c r="N52" s="58" t="s">
        <v>76</v>
      </c>
      <c r="O52" s="57" t="s">
        <v>75</v>
      </c>
      <c r="P52" s="55"/>
      <c r="Q52" s="58" t="s">
        <v>76</v>
      </c>
      <c r="R52" s="57" t="s">
        <v>75</v>
      </c>
      <c r="S52" s="55"/>
      <c r="T52" s="58" t="s">
        <v>76</v>
      </c>
    </row>
    <row r="53" spans="1:20" ht="13.5" customHeight="1" x14ac:dyDescent="0.15">
      <c r="A53" s="229" t="s">
        <v>81</v>
      </c>
      <c r="B53" s="230"/>
      <c r="C53" s="230"/>
      <c r="D53" s="230"/>
      <c r="E53" s="230"/>
      <c r="F53" s="230"/>
      <c r="G53" s="230"/>
      <c r="H53" s="230"/>
      <c r="I53" s="230"/>
      <c r="J53" s="230"/>
      <c r="K53" s="230" t="s">
        <v>82</v>
      </c>
      <c r="L53" s="233" t="s">
        <v>82</v>
      </c>
      <c r="M53" s="234"/>
      <c r="N53" s="235"/>
      <c r="O53" s="223" t="s">
        <v>83</v>
      </c>
      <c r="P53" s="225">
        <f>SUM(O11,O14,O17,O20,O23,O26,O29,O32,O35:O35,O38,O41,O44,O47,O50)</f>
        <v>860000</v>
      </c>
      <c r="Q53" s="221" t="s">
        <v>16</v>
      </c>
      <c r="R53" s="223" t="s">
        <v>84</v>
      </c>
      <c r="S53" s="225">
        <f>SUM(R11,R14,R17,R20,R23,R26,R29,R32,R35:R35,R38,R41,R44,R47,R50)</f>
        <v>864468</v>
      </c>
      <c r="T53" s="227" t="s">
        <v>16</v>
      </c>
    </row>
    <row r="54" spans="1:20" ht="7.5" customHeight="1" thickBot="1" x14ac:dyDescent="0.2">
      <c r="A54" s="231"/>
      <c r="B54" s="232"/>
      <c r="C54" s="232"/>
      <c r="D54" s="232"/>
      <c r="E54" s="232"/>
      <c r="F54" s="232"/>
      <c r="G54" s="232"/>
      <c r="H54" s="232"/>
      <c r="I54" s="232"/>
      <c r="J54" s="232"/>
      <c r="K54" s="232"/>
      <c r="L54" s="236"/>
      <c r="M54" s="237"/>
      <c r="N54" s="238"/>
      <c r="O54" s="224"/>
      <c r="P54" s="226"/>
      <c r="Q54" s="222"/>
      <c r="R54" s="224"/>
      <c r="S54" s="226"/>
      <c r="T54" s="228"/>
    </row>
    <row r="55" spans="1:20" x14ac:dyDescent="0.15">
      <c r="A55" s="59" t="s">
        <v>85</v>
      </c>
    </row>
    <row r="56" spans="1:20" x14ac:dyDescent="0.15">
      <c r="A56" s="59" t="s">
        <v>86</v>
      </c>
      <c r="S56" s="60" t="s">
        <v>87</v>
      </c>
    </row>
    <row r="57" spans="1:20" x14ac:dyDescent="0.15">
      <c r="A57" s="34"/>
      <c r="S57" s="61" t="s">
        <v>160</v>
      </c>
    </row>
  </sheetData>
  <mergeCells count="74">
    <mergeCell ref="Q53:Q54"/>
    <mergeCell ref="R53:R54"/>
    <mergeCell ref="S53:S54"/>
    <mergeCell ref="T53:T54"/>
    <mergeCell ref="A51:K52"/>
    <mergeCell ref="A53:J54"/>
    <mergeCell ref="K53:K54"/>
    <mergeCell ref="L53:N54"/>
    <mergeCell ref="O53:O54"/>
    <mergeCell ref="P53:P54"/>
    <mergeCell ref="L50:N50"/>
    <mergeCell ref="O50:P50"/>
    <mergeCell ref="R50:S50"/>
    <mergeCell ref="A39:K40"/>
    <mergeCell ref="L41:N41"/>
    <mergeCell ref="O41:P41"/>
    <mergeCell ref="R41:S41"/>
    <mergeCell ref="A42:K43"/>
    <mergeCell ref="L44:N44"/>
    <mergeCell ref="O44:P44"/>
    <mergeCell ref="R44:S44"/>
    <mergeCell ref="A45:K46"/>
    <mergeCell ref="L47:N47"/>
    <mergeCell ref="O47:P47"/>
    <mergeCell ref="R47:S47"/>
    <mergeCell ref="A48:K49"/>
    <mergeCell ref="L38:N38"/>
    <mergeCell ref="O38:P38"/>
    <mergeCell ref="R38:S38"/>
    <mergeCell ref="A27:K28"/>
    <mergeCell ref="L29:N29"/>
    <mergeCell ref="O29:P29"/>
    <mergeCell ref="R29:S29"/>
    <mergeCell ref="A30:K31"/>
    <mergeCell ref="L32:N32"/>
    <mergeCell ref="O32:P32"/>
    <mergeCell ref="R32:S32"/>
    <mergeCell ref="A33:K34"/>
    <mergeCell ref="L35:N35"/>
    <mergeCell ref="O35:P35"/>
    <mergeCell ref="R35:S35"/>
    <mergeCell ref="A36:K37"/>
    <mergeCell ref="L26:N26"/>
    <mergeCell ref="O26:P26"/>
    <mergeCell ref="R26:S26"/>
    <mergeCell ref="A15:K16"/>
    <mergeCell ref="L17:N17"/>
    <mergeCell ref="O17:P17"/>
    <mergeCell ref="R17:S17"/>
    <mergeCell ref="A18:K19"/>
    <mergeCell ref="L20:N20"/>
    <mergeCell ref="O20:P20"/>
    <mergeCell ref="R20:S20"/>
    <mergeCell ref="A21:K22"/>
    <mergeCell ref="L23:N23"/>
    <mergeCell ref="O23:P23"/>
    <mergeCell ref="R23:S23"/>
    <mergeCell ref="A24:K25"/>
    <mergeCell ref="L11:N11"/>
    <mergeCell ref="O11:P11"/>
    <mergeCell ref="R11:S11"/>
    <mergeCell ref="A12:K13"/>
    <mergeCell ref="L14:N14"/>
    <mergeCell ref="O14:P14"/>
    <mergeCell ref="R14:S14"/>
    <mergeCell ref="A3:T3"/>
    <mergeCell ref="A5:J5"/>
    <mergeCell ref="K5:S5"/>
    <mergeCell ref="A7:F7"/>
    <mergeCell ref="A9:J10"/>
    <mergeCell ref="K9:K10"/>
    <mergeCell ref="L9:N10"/>
    <mergeCell ref="O9:Q10"/>
    <mergeCell ref="R9:T10"/>
  </mergeCells>
  <phoneticPr fontId="1"/>
  <printOptions horizontalCentered="1"/>
  <pageMargins left="0.23622047244094491" right="0.23622047244094491" top="0.74803149606299213" bottom="0.74803149606299213" header="0.31496062992125984" footer="0.31496062992125984"/>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topLeftCell="A22" zoomScaleNormal="100" zoomScaleSheetLayoutView="100" workbookViewId="0">
      <selection activeCell="V40" sqref="V40:AE40"/>
    </sheetView>
  </sheetViews>
  <sheetFormatPr defaultRowHeight="13.5" x14ac:dyDescent="0.15"/>
  <cols>
    <col min="1" max="10" width="2.5" customWidth="1"/>
    <col min="11" max="11" width="16.375" customWidth="1"/>
    <col min="12" max="12" width="4.375" customWidth="1"/>
    <col min="13" max="13" width="14.375" customWidth="1"/>
    <col min="14" max="14" width="2.625" customWidth="1"/>
    <col min="15" max="15" width="4.375" customWidth="1"/>
    <col min="16" max="16" width="14.375" customWidth="1"/>
    <col min="17" max="17" width="2.625" customWidth="1"/>
    <col min="18" max="18" width="4.375" customWidth="1"/>
    <col min="19" max="19" width="14.375" customWidth="1"/>
    <col min="20" max="20" width="2.25" customWidth="1"/>
  </cols>
  <sheetData>
    <row r="1" spans="1:20" x14ac:dyDescent="0.15">
      <c r="A1" s="33" t="s">
        <v>184</v>
      </c>
    </row>
    <row r="2" spans="1:20" x14ac:dyDescent="0.15">
      <c r="A2" s="34"/>
    </row>
    <row r="3" spans="1:20" x14ac:dyDescent="0.15">
      <c r="A3" s="191" t="s">
        <v>61</v>
      </c>
      <c r="B3" s="191"/>
      <c r="C3" s="191"/>
      <c r="D3" s="191"/>
      <c r="E3" s="191"/>
      <c r="F3" s="191"/>
      <c r="G3" s="191"/>
      <c r="H3" s="191"/>
      <c r="I3" s="191"/>
      <c r="J3" s="191"/>
      <c r="K3" s="191"/>
      <c r="L3" s="191"/>
      <c r="M3" s="191"/>
      <c r="N3" s="191"/>
      <c r="O3" s="191"/>
      <c r="P3" s="191"/>
      <c r="Q3" s="191"/>
      <c r="R3" s="191"/>
      <c r="S3" s="191"/>
      <c r="T3" s="191"/>
    </row>
    <row r="4" spans="1:20" x14ac:dyDescent="0.15">
      <c r="A4" s="34"/>
    </row>
    <row r="5" spans="1:20" ht="24.75" customHeight="1" x14ac:dyDescent="0.15">
      <c r="A5" s="192" t="s">
        <v>62</v>
      </c>
      <c r="B5" s="193"/>
      <c r="C5" s="193"/>
      <c r="D5" s="193"/>
      <c r="E5" s="193"/>
      <c r="F5" s="193"/>
      <c r="G5" s="193"/>
      <c r="H5" s="193"/>
      <c r="I5" s="193"/>
      <c r="J5" s="194"/>
      <c r="K5" s="192" t="s">
        <v>63</v>
      </c>
      <c r="L5" s="193"/>
      <c r="M5" s="193"/>
      <c r="N5" s="193"/>
      <c r="O5" s="193"/>
      <c r="P5" s="193"/>
      <c r="Q5" s="193"/>
      <c r="R5" s="193"/>
      <c r="S5" s="194"/>
      <c r="T5" s="35"/>
    </row>
    <row r="6" spans="1:20" x14ac:dyDescent="0.15">
      <c r="A6" s="34"/>
    </row>
    <row r="7" spans="1:20" ht="15" customHeight="1" x14ac:dyDescent="0.15">
      <c r="A7" s="195" t="s">
        <v>96</v>
      </c>
      <c r="B7" s="195"/>
      <c r="C7" s="195"/>
      <c r="D7" s="195"/>
      <c r="E7" s="195"/>
      <c r="F7" s="195"/>
    </row>
    <row r="8" spans="1:20" ht="7.5" customHeight="1" x14ac:dyDescent="0.15">
      <c r="A8" s="36"/>
      <c r="B8" s="36"/>
      <c r="C8" s="36"/>
      <c r="D8" s="36"/>
      <c r="E8" s="36"/>
      <c r="F8" s="36"/>
    </row>
    <row r="9" spans="1:20" ht="13.5" customHeight="1" x14ac:dyDescent="0.15">
      <c r="A9" s="196" t="s">
        <v>65</v>
      </c>
      <c r="B9" s="196"/>
      <c r="C9" s="196"/>
      <c r="D9" s="196"/>
      <c r="E9" s="196"/>
      <c r="F9" s="196"/>
      <c r="G9" s="196"/>
      <c r="H9" s="196"/>
      <c r="I9" s="196"/>
      <c r="J9" s="196"/>
      <c r="K9" s="196" t="s">
        <v>66</v>
      </c>
      <c r="L9" s="197" t="s">
        <v>67</v>
      </c>
      <c r="M9" s="198"/>
      <c r="N9" s="199"/>
      <c r="O9" s="197" t="s">
        <v>68</v>
      </c>
      <c r="P9" s="198"/>
      <c r="Q9" s="199"/>
      <c r="R9" s="196" t="s">
        <v>69</v>
      </c>
      <c r="S9" s="196"/>
      <c r="T9" s="196"/>
    </row>
    <row r="10" spans="1:20" ht="9.75" customHeight="1" x14ac:dyDescent="0.15">
      <c r="A10" s="196"/>
      <c r="B10" s="196"/>
      <c r="C10" s="196"/>
      <c r="D10" s="196"/>
      <c r="E10" s="196"/>
      <c r="F10" s="196"/>
      <c r="G10" s="196"/>
      <c r="H10" s="196"/>
      <c r="I10" s="196"/>
      <c r="J10" s="196"/>
      <c r="K10" s="196"/>
      <c r="L10" s="200"/>
      <c r="M10" s="201"/>
      <c r="N10" s="202"/>
      <c r="O10" s="200"/>
      <c r="P10" s="201"/>
      <c r="Q10" s="202"/>
      <c r="R10" s="196"/>
      <c r="S10" s="196"/>
      <c r="T10" s="196"/>
    </row>
    <row r="11" spans="1:20" ht="18.75" customHeight="1" x14ac:dyDescent="0.15">
      <c r="A11" s="37">
        <v>4</v>
      </c>
      <c r="B11" s="38">
        <v>0</v>
      </c>
      <c r="C11" s="38">
        <v>0</v>
      </c>
      <c r="D11" s="38">
        <v>0</v>
      </c>
      <c r="E11" s="38">
        <v>0</v>
      </c>
      <c r="F11" s="38">
        <v>0</v>
      </c>
      <c r="G11" s="38">
        <v>0</v>
      </c>
      <c r="H11" s="38">
        <v>1</v>
      </c>
      <c r="I11" s="38">
        <v>0</v>
      </c>
      <c r="J11" s="39">
        <v>1</v>
      </c>
      <c r="K11" s="40" t="s">
        <v>77</v>
      </c>
      <c r="L11" s="203" t="s">
        <v>78</v>
      </c>
      <c r="M11" s="204"/>
      <c r="N11" s="205"/>
      <c r="O11" s="206">
        <v>480000</v>
      </c>
      <c r="P11" s="207"/>
      <c r="Q11" s="41" t="s">
        <v>16</v>
      </c>
      <c r="R11" s="208">
        <f>SUM(S12,P12,M12)</f>
        <v>487216</v>
      </c>
      <c r="S11" s="209"/>
      <c r="T11" s="41" t="s">
        <v>16</v>
      </c>
    </row>
    <row r="12" spans="1:20" x14ac:dyDescent="0.15">
      <c r="A12" s="210" t="s">
        <v>165</v>
      </c>
      <c r="B12" s="211"/>
      <c r="C12" s="211"/>
      <c r="D12" s="211"/>
      <c r="E12" s="211"/>
      <c r="F12" s="211"/>
      <c r="G12" s="211"/>
      <c r="H12" s="211"/>
      <c r="I12" s="211"/>
      <c r="J12" s="211"/>
      <c r="K12" s="212"/>
      <c r="L12" s="42" t="s">
        <v>72</v>
      </c>
      <c r="M12" s="43">
        <v>298260</v>
      </c>
      <c r="N12" s="44" t="s">
        <v>16</v>
      </c>
      <c r="O12" s="42" t="s">
        <v>73</v>
      </c>
      <c r="P12" s="43">
        <v>113110</v>
      </c>
      <c r="Q12" s="44" t="s">
        <v>16</v>
      </c>
      <c r="R12" s="45" t="s">
        <v>74</v>
      </c>
      <c r="S12" s="43">
        <v>75846</v>
      </c>
      <c r="T12" s="44" t="s">
        <v>16</v>
      </c>
    </row>
    <row r="13" spans="1:20" x14ac:dyDescent="0.15">
      <c r="A13" s="213"/>
      <c r="B13" s="214"/>
      <c r="C13" s="214"/>
      <c r="D13" s="214"/>
      <c r="E13" s="214"/>
      <c r="F13" s="214"/>
      <c r="G13" s="214"/>
      <c r="H13" s="214"/>
      <c r="I13" s="214"/>
      <c r="J13" s="214"/>
      <c r="K13" s="215"/>
      <c r="L13" s="46" t="s">
        <v>75</v>
      </c>
      <c r="M13" s="47">
        <v>1</v>
      </c>
      <c r="N13" s="48" t="s">
        <v>76</v>
      </c>
      <c r="O13" s="46" t="s">
        <v>75</v>
      </c>
      <c r="P13" s="49">
        <v>3.6</v>
      </c>
      <c r="Q13" s="48" t="s">
        <v>76</v>
      </c>
      <c r="R13" s="46" t="s">
        <v>75</v>
      </c>
      <c r="S13" s="47">
        <v>2.7</v>
      </c>
      <c r="T13" s="48" t="s">
        <v>76</v>
      </c>
    </row>
    <row r="14" spans="1:20" ht="18.75" customHeight="1" x14ac:dyDescent="0.15">
      <c r="A14" s="37"/>
      <c r="B14" s="38"/>
      <c r="C14" s="38"/>
      <c r="D14" s="38"/>
      <c r="E14" s="38"/>
      <c r="F14" s="38"/>
      <c r="G14" s="38"/>
      <c r="H14" s="38"/>
      <c r="I14" s="38"/>
      <c r="J14" s="39"/>
      <c r="K14" s="40"/>
      <c r="L14" s="203"/>
      <c r="M14" s="204"/>
      <c r="N14" s="205"/>
      <c r="O14" s="206"/>
      <c r="P14" s="207"/>
      <c r="Q14" s="41" t="s">
        <v>16</v>
      </c>
      <c r="R14" s="216">
        <f>SUM(M15,P15)</f>
        <v>0</v>
      </c>
      <c r="S14" s="217"/>
      <c r="T14" s="41" t="s">
        <v>16</v>
      </c>
    </row>
    <row r="15" spans="1:20" x14ac:dyDescent="0.15">
      <c r="A15" s="210" t="s">
        <v>164</v>
      </c>
      <c r="B15" s="211"/>
      <c r="C15" s="211"/>
      <c r="D15" s="211"/>
      <c r="E15" s="211"/>
      <c r="F15" s="211"/>
      <c r="G15" s="211"/>
      <c r="H15" s="211"/>
      <c r="I15" s="211"/>
      <c r="J15" s="211"/>
      <c r="K15" s="212"/>
      <c r="L15" s="42" t="s">
        <v>79</v>
      </c>
      <c r="M15" s="43"/>
      <c r="N15" s="44" t="s">
        <v>16</v>
      </c>
      <c r="O15" s="42" t="s">
        <v>80</v>
      </c>
      <c r="P15" s="43"/>
      <c r="Q15" s="44" t="s">
        <v>16</v>
      </c>
      <c r="R15" s="42" t="s">
        <v>74</v>
      </c>
      <c r="S15" s="43"/>
      <c r="T15" s="44" t="s">
        <v>16</v>
      </c>
    </row>
    <row r="16" spans="1:20" x14ac:dyDescent="0.15">
      <c r="A16" s="213"/>
      <c r="B16" s="214"/>
      <c r="C16" s="214"/>
      <c r="D16" s="214"/>
      <c r="E16" s="214"/>
      <c r="F16" s="214"/>
      <c r="G16" s="214"/>
      <c r="H16" s="214"/>
      <c r="I16" s="214"/>
      <c r="J16" s="214"/>
      <c r="K16" s="215"/>
      <c r="L16" s="46" t="s">
        <v>75</v>
      </c>
      <c r="M16" s="47"/>
      <c r="N16" s="48" t="s">
        <v>76</v>
      </c>
      <c r="O16" s="46" t="s">
        <v>75</v>
      </c>
      <c r="P16" s="49"/>
      <c r="Q16" s="48" t="s">
        <v>76</v>
      </c>
      <c r="R16" s="46" t="s">
        <v>75</v>
      </c>
      <c r="S16" s="50"/>
      <c r="T16" s="48" t="s">
        <v>76</v>
      </c>
    </row>
    <row r="17" spans="1:20" ht="18.75" customHeight="1" x14ac:dyDescent="0.15">
      <c r="A17" s="51"/>
      <c r="B17" s="52"/>
      <c r="C17" s="52"/>
      <c r="D17" s="52"/>
      <c r="E17" s="52"/>
      <c r="F17" s="52"/>
      <c r="G17" s="52"/>
      <c r="H17" s="52"/>
      <c r="I17" s="52"/>
      <c r="J17" s="53"/>
      <c r="K17" s="54"/>
      <c r="L17" s="218"/>
      <c r="M17" s="219"/>
      <c r="N17" s="220"/>
      <c r="O17" s="216"/>
      <c r="P17" s="217"/>
      <c r="Q17" s="41" t="s">
        <v>16</v>
      </c>
      <c r="R17" s="216">
        <f>SUM(S18,P18,M18)</f>
        <v>0</v>
      </c>
      <c r="S17" s="217"/>
      <c r="T17" s="41" t="s">
        <v>16</v>
      </c>
    </row>
    <row r="18" spans="1:20" x14ac:dyDescent="0.15">
      <c r="A18" s="210" t="s">
        <v>164</v>
      </c>
      <c r="B18" s="211"/>
      <c r="C18" s="211"/>
      <c r="D18" s="211"/>
      <c r="E18" s="211"/>
      <c r="F18" s="211"/>
      <c r="G18" s="211"/>
      <c r="H18" s="211"/>
      <c r="I18" s="211"/>
      <c r="J18" s="211"/>
      <c r="K18" s="212"/>
      <c r="L18" s="42" t="s">
        <v>79</v>
      </c>
      <c r="M18" s="55"/>
      <c r="N18" s="44" t="s">
        <v>16</v>
      </c>
      <c r="O18" s="42" t="s">
        <v>80</v>
      </c>
      <c r="P18" s="55"/>
      <c r="Q18" s="44" t="s">
        <v>16</v>
      </c>
      <c r="R18" s="42" t="s">
        <v>74</v>
      </c>
      <c r="S18" s="55"/>
      <c r="T18" s="44" t="s">
        <v>16</v>
      </c>
    </row>
    <row r="19" spans="1:20" x14ac:dyDescent="0.15">
      <c r="A19" s="213"/>
      <c r="B19" s="214"/>
      <c r="C19" s="214"/>
      <c r="D19" s="214"/>
      <c r="E19" s="214"/>
      <c r="F19" s="214"/>
      <c r="G19" s="214"/>
      <c r="H19" s="214"/>
      <c r="I19" s="214"/>
      <c r="J19" s="214"/>
      <c r="K19" s="215"/>
      <c r="L19" s="46" t="s">
        <v>75</v>
      </c>
      <c r="M19" s="56"/>
      <c r="N19" s="48" t="s">
        <v>76</v>
      </c>
      <c r="O19" s="46" t="s">
        <v>75</v>
      </c>
      <c r="P19" s="56"/>
      <c r="Q19" s="48" t="s">
        <v>76</v>
      </c>
      <c r="R19" s="46" t="s">
        <v>75</v>
      </c>
      <c r="S19" s="56"/>
      <c r="T19" s="48" t="s">
        <v>76</v>
      </c>
    </row>
    <row r="20" spans="1:20" ht="18.75" customHeight="1" x14ac:dyDescent="0.15">
      <c r="A20" s="51"/>
      <c r="B20" s="52"/>
      <c r="C20" s="52"/>
      <c r="D20" s="52"/>
      <c r="E20" s="52"/>
      <c r="F20" s="52"/>
      <c r="G20" s="52"/>
      <c r="H20" s="52"/>
      <c r="I20" s="52"/>
      <c r="J20" s="53"/>
      <c r="K20" s="54"/>
      <c r="L20" s="218"/>
      <c r="M20" s="219"/>
      <c r="N20" s="220"/>
      <c r="O20" s="216"/>
      <c r="P20" s="217"/>
      <c r="Q20" s="41" t="s">
        <v>16</v>
      </c>
      <c r="R20" s="216"/>
      <c r="S20" s="217"/>
      <c r="T20" s="41" t="s">
        <v>16</v>
      </c>
    </row>
    <row r="21" spans="1:20" x14ac:dyDescent="0.15">
      <c r="A21" s="210" t="s">
        <v>164</v>
      </c>
      <c r="B21" s="211"/>
      <c r="C21" s="211"/>
      <c r="D21" s="211"/>
      <c r="E21" s="211"/>
      <c r="F21" s="211"/>
      <c r="G21" s="211"/>
      <c r="H21" s="211"/>
      <c r="I21" s="211"/>
      <c r="J21" s="211"/>
      <c r="K21" s="212"/>
      <c r="L21" s="42" t="s">
        <v>79</v>
      </c>
      <c r="M21" s="55"/>
      <c r="N21" s="44" t="s">
        <v>16</v>
      </c>
      <c r="O21" s="42" t="s">
        <v>80</v>
      </c>
      <c r="P21" s="55"/>
      <c r="Q21" s="44" t="s">
        <v>16</v>
      </c>
      <c r="R21" s="42" t="s">
        <v>74</v>
      </c>
      <c r="S21" s="55"/>
      <c r="T21" s="44" t="s">
        <v>16</v>
      </c>
    </row>
    <row r="22" spans="1:20" x14ac:dyDescent="0.15">
      <c r="A22" s="213"/>
      <c r="B22" s="214"/>
      <c r="C22" s="214"/>
      <c r="D22" s="214"/>
      <c r="E22" s="214"/>
      <c r="F22" s="214"/>
      <c r="G22" s="214"/>
      <c r="H22" s="214"/>
      <c r="I22" s="214"/>
      <c r="J22" s="214"/>
      <c r="K22" s="215"/>
      <c r="L22" s="46" t="s">
        <v>75</v>
      </c>
      <c r="M22" s="56"/>
      <c r="N22" s="48" t="s">
        <v>76</v>
      </c>
      <c r="O22" s="46" t="s">
        <v>75</v>
      </c>
      <c r="P22" s="56"/>
      <c r="Q22" s="48" t="s">
        <v>76</v>
      </c>
      <c r="R22" s="46" t="s">
        <v>75</v>
      </c>
      <c r="S22" s="56"/>
      <c r="T22" s="48" t="s">
        <v>76</v>
      </c>
    </row>
    <row r="23" spans="1:20" ht="18.75" customHeight="1" x14ac:dyDescent="0.15">
      <c r="A23" s="51"/>
      <c r="B23" s="52"/>
      <c r="C23" s="52"/>
      <c r="D23" s="52"/>
      <c r="E23" s="52"/>
      <c r="F23" s="52"/>
      <c r="G23" s="52"/>
      <c r="H23" s="52"/>
      <c r="I23" s="52"/>
      <c r="J23" s="53"/>
      <c r="K23" s="54"/>
      <c r="L23" s="218"/>
      <c r="M23" s="219"/>
      <c r="N23" s="220"/>
      <c r="O23" s="216"/>
      <c r="P23" s="217"/>
      <c r="Q23" s="41" t="s">
        <v>16</v>
      </c>
      <c r="R23" s="216"/>
      <c r="S23" s="217"/>
      <c r="T23" s="41" t="s">
        <v>16</v>
      </c>
    </row>
    <row r="24" spans="1:20" x14ac:dyDescent="0.15">
      <c r="A24" s="210" t="s">
        <v>164</v>
      </c>
      <c r="B24" s="211"/>
      <c r="C24" s="211"/>
      <c r="D24" s="211"/>
      <c r="E24" s="211"/>
      <c r="F24" s="211"/>
      <c r="G24" s="211"/>
      <c r="H24" s="211"/>
      <c r="I24" s="211"/>
      <c r="J24" s="211"/>
      <c r="K24" s="212"/>
      <c r="L24" s="42" t="s">
        <v>79</v>
      </c>
      <c r="M24" s="55"/>
      <c r="N24" s="44" t="s">
        <v>16</v>
      </c>
      <c r="O24" s="42" t="s">
        <v>80</v>
      </c>
      <c r="P24" s="55"/>
      <c r="Q24" s="44" t="s">
        <v>16</v>
      </c>
      <c r="R24" s="42" t="s">
        <v>74</v>
      </c>
      <c r="S24" s="55"/>
      <c r="T24" s="44" t="s">
        <v>16</v>
      </c>
    </row>
    <row r="25" spans="1:20" x14ac:dyDescent="0.15">
      <c r="A25" s="213"/>
      <c r="B25" s="214"/>
      <c r="C25" s="214"/>
      <c r="D25" s="214"/>
      <c r="E25" s="214"/>
      <c r="F25" s="214"/>
      <c r="G25" s="214"/>
      <c r="H25" s="214"/>
      <c r="I25" s="214"/>
      <c r="J25" s="214"/>
      <c r="K25" s="215"/>
      <c r="L25" s="46" t="s">
        <v>75</v>
      </c>
      <c r="M25" s="56"/>
      <c r="N25" s="48" t="s">
        <v>76</v>
      </c>
      <c r="O25" s="46" t="s">
        <v>75</v>
      </c>
      <c r="P25" s="56"/>
      <c r="Q25" s="48" t="s">
        <v>76</v>
      </c>
      <c r="R25" s="46" t="s">
        <v>75</v>
      </c>
      <c r="S25" s="56"/>
      <c r="T25" s="48" t="s">
        <v>76</v>
      </c>
    </row>
    <row r="26" spans="1:20" ht="18.75" customHeight="1" x14ac:dyDescent="0.15">
      <c r="A26" s="51"/>
      <c r="B26" s="52"/>
      <c r="C26" s="52"/>
      <c r="D26" s="52"/>
      <c r="E26" s="52"/>
      <c r="F26" s="52"/>
      <c r="G26" s="52"/>
      <c r="H26" s="52"/>
      <c r="I26" s="52"/>
      <c r="J26" s="53"/>
      <c r="K26" s="54"/>
      <c r="L26" s="218"/>
      <c r="M26" s="219"/>
      <c r="N26" s="220"/>
      <c r="O26" s="216"/>
      <c r="P26" s="217"/>
      <c r="Q26" s="41" t="s">
        <v>16</v>
      </c>
      <c r="R26" s="216"/>
      <c r="S26" s="217"/>
      <c r="T26" s="41" t="s">
        <v>16</v>
      </c>
    </row>
    <row r="27" spans="1:20" x14ac:dyDescent="0.15">
      <c r="A27" s="210" t="s">
        <v>164</v>
      </c>
      <c r="B27" s="211"/>
      <c r="C27" s="211"/>
      <c r="D27" s="211"/>
      <c r="E27" s="211"/>
      <c r="F27" s="211"/>
      <c r="G27" s="211"/>
      <c r="H27" s="211"/>
      <c r="I27" s="211"/>
      <c r="J27" s="211"/>
      <c r="K27" s="212"/>
      <c r="L27" s="42" t="s">
        <v>79</v>
      </c>
      <c r="M27" s="55"/>
      <c r="N27" s="44" t="s">
        <v>16</v>
      </c>
      <c r="O27" s="42" t="s">
        <v>80</v>
      </c>
      <c r="P27" s="55"/>
      <c r="Q27" s="44" t="s">
        <v>16</v>
      </c>
      <c r="R27" s="42" t="s">
        <v>74</v>
      </c>
      <c r="S27" s="55"/>
      <c r="T27" s="44" t="s">
        <v>16</v>
      </c>
    </row>
    <row r="28" spans="1:20" x14ac:dyDescent="0.15">
      <c r="A28" s="213"/>
      <c r="B28" s="214"/>
      <c r="C28" s="214"/>
      <c r="D28" s="214"/>
      <c r="E28" s="214"/>
      <c r="F28" s="214"/>
      <c r="G28" s="214"/>
      <c r="H28" s="214"/>
      <c r="I28" s="214"/>
      <c r="J28" s="214"/>
      <c r="K28" s="215"/>
      <c r="L28" s="46" t="s">
        <v>75</v>
      </c>
      <c r="M28" s="56"/>
      <c r="N28" s="48" t="s">
        <v>76</v>
      </c>
      <c r="O28" s="46" t="s">
        <v>75</v>
      </c>
      <c r="P28" s="56"/>
      <c r="Q28" s="48" t="s">
        <v>76</v>
      </c>
      <c r="R28" s="46" t="s">
        <v>75</v>
      </c>
      <c r="S28" s="56"/>
      <c r="T28" s="48" t="s">
        <v>76</v>
      </c>
    </row>
    <row r="29" spans="1:20" ht="18.75" customHeight="1" x14ac:dyDescent="0.15">
      <c r="A29" s="51"/>
      <c r="B29" s="52"/>
      <c r="C29" s="52"/>
      <c r="D29" s="52"/>
      <c r="E29" s="52"/>
      <c r="F29" s="52"/>
      <c r="G29" s="52"/>
      <c r="H29" s="52"/>
      <c r="I29" s="52"/>
      <c r="J29" s="53"/>
      <c r="K29" s="54"/>
      <c r="L29" s="218"/>
      <c r="M29" s="219"/>
      <c r="N29" s="220"/>
      <c r="O29" s="216"/>
      <c r="P29" s="217"/>
      <c r="Q29" s="41" t="s">
        <v>16</v>
      </c>
      <c r="R29" s="216"/>
      <c r="S29" s="217"/>
      <c r="T29" s="41" t="s">
        <v>16</v>
      </c>
    </row>
    <row r="30" spans="1:20" x14ac:dyDescent="0.15">
      <c r="A30" s="210" t="s">
        <v>164</v>
      </c>
      <c r="B30" s="211"/>
      <c r="C30" s="211"/>
      <c r="D30" s="211"/>
      <c r="E30" s="211"/>
      <c r="F30" s="211"/>
      <c r="G30" s="211"/>
      <c r="H30" s="211"/>
      <c r="I30" s="211"/>
      <c r="J30" s="211"/>
      <c r="K30" s="212"/>
      <c r="L30" s="42" t="s">
        <v>79</v>
      </c>
      <c r="M30" s="55"/>
      <c r="N30" s="44" t="s">
        <v>16</v>
      </c>
      <c r="O30" s="42" t="s">
        <v>80</v>
      </c>
      <c r="P30" s="55"/>
      <c r="Q30" s="44" t="s">
        <v>16</v>
      </c>
      <c r="R30" s="42" t="s">
        <v>74</v>
      </c>
      <c r="S30" s="55"/>
      <c r="T30" s="44" t="s">
        <v>16</v>
      </c>
    </row>
    <row r="31" spans="1:20" x14ac:dyDescent="0.15">
      <c r="A31" s="213"/>
      <c r="B31" s="214"/>
      <c r="C31" s="214"/>
      <c r="D31" s="214"/>
      <c r="E31" s="214"/>
      <c r="F31" s="214"/>
      <c r="G31" s="214"/>
      <c r="H31" s="214"/>
      <c r="I31" s="214"/>
      <c r="J31" s="214"/>
      <c r="K31" s="215"/>
      <c r="L31" s="46" t="s">
        <v>75</v>
      </c>
      <c r="M31" s="56"/>
      <c r="N31" s="48" t="s">
        <v>76</v>
      </c>
      <c r="O31" s="46" t="s">
        <v>75</v>
      </c>
      <c r="P31" s="56"/>
      <c r="Q31" s="48" t="s">
        <v>76</v>
      </c>
      <c r="R31" s="46" t="s">
        <v>75</v>
      </c>
      <c r="S31" s="56"/>
      <c r="T31" s="48" t="s">
        <v>76</v>
      </c>
    </row>
    <row r="32" spans="1:20" ht="18.75" customHeight="1" x14ac:dyDescent="0.15">
      <c r="A32" s="51"/>
      <c r="B32" s="52"/>
      <c r="C32" s="52"/>
      <c r="D32" s="52"/>
      <c r="E32" s="52"/>
      <c r="F32" s="52"/>
      <c r="G32" s="52"/>
      <c r="H32" s="52"/>
      <c r="I32" s="52"/>
      <c r="J32" s="53"/>
      <c r="K32" s="54"/>
      <c r="L32" s="218"/>
      <c r="M32" s="219"/>
      <c r="N32" s="220"/>
      <c r="O32" s="216"/>
      <c r="P32" s="217"/>
      <c r="Q32" s="41" t="s">
        <v>16</v>
      </c>
      <c r="R32" s="216"/>
      <c r="S32" s="217"/>
      <c r="T32" s="41" t="s">
        <v>16</v>
      </c>
    </row>
    <row r="33" spans="1:20" x14ac:dyDescent="0.15">
      <c r="A33" s="210" t="s">
        <v>164</v>
      </c>
      <c r="B33" s="211"/>
      <c r="C33" s="211"/>
      <c r="D33" s="211"/>
      <c r="E33" s="211"/>
      <c r="F33" s="211"/>
      <c r="G33" s="211"/>
      <c r="H33" s="211"/>
      <c r="I33" s="211"/>
      <c r="J33" s="211"/>
      <c r="K33" s="212"/>
      <c r="L33" s="42" t="s">
        <v>79</v>
      </c>
      <c r="M33" s="55"/>
      <c r="N33" s="44" t="s">
        <v>16</v>
      </c>
      <c r="O33" s="42" t="s">
        <v>80</v>
      </c>
      <c r="P33" s="55"/>
      <c r="Q33" s="44" t="s">
        <v>16</v>
      </c>
      <c r="R33" s="42" t="s">
        <v>74</v>
      </c>
      <c r="S33" s="55"/>
      <c r="T33" s="44" t="s">
        <v>16</v>
      </c>
    </row>
    <row r="34" spans="1:20" x14ac:dyDescent="0.15">
      <c r="A34" s="213"/>
      <c r="B34" s="214"/>
      <c r="C34" s="214"/>
      <c r="D34" s="214"/>
      <c r="E34" s="214"/>
      <c r="F34" s="214"/>
      <c r="G34" s="214"/>
      <c r="H34" s="214"/>
      <c r="I34" s="214"/>
      <c r="J34" s="214"/>
      <c r="K34" s="215"/>
      <c r="L34" s="46" t="s">
        <v>75</v>
      </c>
      <c r="M34" s="56"/>
      <c r="N34" s="48" t="s">
        <v>76</v>
      </c>
      <c r="O34" s="46" t="s">
        <v>75</v>
      </c>
      <c r="P34" s="56"/>
      <c r="Q34" s="48" t="s">
        <v>76</v>
      </c>
      <c r="R34" s="46" t="s">
        <v>75</v>
      </c>
      <c r="S34" s="56"/>
      <c r="T34" s="48" t="s">
        <v>76</v>
      </c>
    </row>
    <row r="35" spans="1:20" ht="18.75" customHeight="1" x14ac:dyDescent="0.15">
      <c r="A35" s="51"/>
      <c r="B35" s="52"/>
      <c r="C35" s="52"/>
      <c r="D35" s="52"/>
      <c r="E35" s="52"/>
      <c r="F35" s="52"/>
      <c r="G35" s="52"/>
      <c r="H35" s="52"/>
      <c r="I35" s="52"/>
      <c r="J35" s="53"/>
      <c r="K35" s="54"/>
      <c r="L35" s="218"/>
      <c r="M35" s="219"/>
      <c r="N35" s="220"/>
      <c r="O35" s="216"/>
      <c r="P35" s="217"/>
      <c r="Q35" s="41" t="s">
        <v>16</v>
      </c>
      <c r="R35" s="216"/>
      <c r="S35" s="217"/>
      <c r="T35" s="41" t="s">
        <v>16</v>
      </c>
    </row>
    <row r="36" spans="1:20" x14ac:dyDescent="0.15">
      <c r="A36" s="210" t="s">
        <v>164</v>
      </c>
      <c r="B36" s="211"/>
      <c r="C36" s="211"/>
      <c r="D36" s="211"/>
      <c r="E36" s="211"/>
      <c r="F36" s="211"/>
      <c r="G36" s="211"/>
      <c r="H36" s="211"/>
      <c r="I36" s="211"/>
      <c r="J36" s="211"/>
      <c r="K36" s="212"/>
      <c r="L36" s="42" t="s">
        <v>79</v>
      </c>
      <c r="M36" s="55"/>
      <c r="N36" s="44" t="s">
        <v>16</v>
      </c>
      <c r="O36" s="42" t="s">
        <v>80</v>
      </c>
      <c r="P36" s="55"/>
      <c r="Q36" s="44" t="s">
        <v>16</v>
      </c>
      <c r="R36" s="42" t="s">
        <v>74</v>
      </c>
      <c r="S36" s="55"/>
      <c r="T36" s="44" t="s">
        <v>16</v>
      </c>
    </row>
    <row r="37" spans="1:20" x14ac:dyDescent="0.15">
      <c r="A37" s="213"/>
      <c r="B37" s="214"/>
      <c r="C37" s="214"/>
      <c r="D37" s="214"/>
      <c r="E37" s="214"/>
      <c r="F37" s="214"/>
      <c r="G37" s="214"/>
      <c r="H37" s="214"/>
      <c r="I37" s="214"/>
      <c r="J37" s="214"/>
      <c r="K37" s="215"/>
      <c r="L37" s="46" t="s">
        <v>75</v>
      </c>
      <c r="M37" s="56"/>
      <c r="N37" s="48" t="s">
        <v>76</v>
      </c>
      <c r="O37" s="46" t="s">
        <v>75</v>
      </c>
      <c r="P37" s="56"/>
      <c r="Q37" s="48" t="s">
        <v>76</v>
      </c>
      <c r="R37" s="46" t="s">
        <v>75</v>
      </c>
      <c r="S37" s="56"/>
      <c r="T37" s="48" t="s">
        <v>76</v>
      </c>
    </row>
    <row r="38" spans="1:20" ht="18.75" customHeight="1" x14ac:dyDescent="0.15">
      <c r="A38" s="51"/>
      <c r="B38" s="52"/>
      <c r="C38" s="52"/>
      <c r="D38" s="52"/>
      <c r="E38" s="52"/>
      <c r="F38" s="52"/>
      <c r="G38" s="52"/>
      <c r="H38" s="52"/>
      <c r="I38" s="52"/>
      <c r="J38" s="53"/>
      <c r="K38" s="54"/>
      <c r="L38" s="218"/>
      <c r="M38" s="219"/>
      <c r="N38" s="220"/>
      <c r="O38" s="216"/>
      <c r="P38" s="217"/>
      <c r="Q38" s="41" t="s">
        <v>16</v>
      </c>
      <c r="R38" s="216"/>
      <c r="S38" s="217"/>
      <c r="T38" s="41" t="s">
        <v>16</v>
      </c>
    </row>
    <row r="39" spans="1:20" x14ac:dyDescent="0.15">
      <c r="A39" s="210" t="s">
        <v>164</v>
      </c>
      <c r="B39" s="211"/>
      <c r="C39" s="211"/>
      <c r="D39" s="211"/>
      <c r="E39" s="211"/>
      <c r="F39" s="211"/>
      <c r="G39" s="211"/>
      <c r="H39" s="211"/>
      <c r="I39" s="211"/>
      <c r="J39" s="211"/>
      <c r="K39" s="212"/>
      <c r="L39" s="42" t="s">
        <v>79</v>
      </c>
      <c r="M39" s="55"/>
      <c r="N39" s="44" t="s">
        <v>16</v>
      </c>
      <c r="O39" s="42" t="s">
        <v>80</v>
      </c>
      <c r="P39" s="55"/>
      <c r="Q39" s="44" t="s">
        <v>16</v>
      </c>
      <c r="R39" s="42" t="s">
        <v>74</v>
      </c>
      <c r="S39" s="55"/>
      <c r="T39" s="44" t="s">
        <v>16</v>
      </c>
    </row>
    <row r="40" spans="1:20" x14ac:dyDescent="0.15">
      <c r="A40" s="213"/>
      <c r="B40" s="214"/>
      <c r="C40" s="214"/>
      <c r="D40" s="214"/>
      <c r="E40" s="214"/>
      <c r="F40" s="214"/>
      <c r="G40" s="214"/>
      <c r="H40" s="214"/>
      <c r="I40" s="214"/>
      <c r="J40" s="214"/>
      <c r="K40" s="215"/>
      <c r="L40" s="46" t="s">
        <v>75</v>
      </c>
      <c r="M40" s="56"/>
      <c r="N40" s="48" t="s">
        <v>76</v>
      </c>
      <c r="O40" s="46" t="s">
        <v>75</v>
      </c>
      <c r="P40" s="56"/>
      <c r="Q40" s="48" t="s">
        <v>76</v>
      </c>
      <c r="R40" s="46" t="s">
        <v>75</v>
      </c>
      <c r="S40" s="56"/>
      <c r="T40" s="48" t="s">
        <v>76</v>
      </c>
    </row>
    <row r="41" spans="1:20" ht="18.75" customHeight="1" x14ac:dyDescent="0.15">
      <c r="A41" s="51"/>
      <c r="B41" s="52"/>
      <c r="C41" s="52"/>
      <c r="D41" s="52"/>
      <c r="E41" s="52"/>
      <c r="F41" s="52"/>
      <c r="G41" s="52"/>
      <c r="H41" s="52"/>
      <c r="I41" s="52"/>
      <c r="J41" s="53"/>
      <c r="K41" s="54"/>
      <c r="L41" s="218"/>
      <c r="M41" s="219"/>
      <c r="N41" s="220"/>
      <c r="O41" s="216"/>
      <c r="P41" s="217"/>
      <c r="Q41" s="41" t="s">
        <v>16</v>
      </c>
      <c r="R41" s="216"/>
      <c r="S41" s="217"/>
      <c r="T41" s="41" t="s">
        <v>16</v>
      </c>
    </row>
    <row r="42" spans="1:20" x14ac:dyDescent="0.15">
      <c r="A42" s="210" t="s">
        <v>165</v>
      </c>
      <c r="B42" s="211"/>
      <c r="C42" s="211"/>
      <c r="D42" s="211"/>
      <c r="E42" s="211"/>
      <c r="F42" s="211"/>
      <c r="G42" s="211"/>
      <c r="H42" s="211"/>
      <c r="I42" s="211"/>
      <c r="J42" s="211"/>
      <c r="K42" s="212"/>
      <c r="L42" s="42" t="s">
        <v>79</v>
      </c>
      <c r="M42" s="55"/>
      <c r="N42" s="44" t="s">
        <v>16</v>
      </c>
      <c r="O42" s="42" t="s">
        <v>80</v>
      </c>
      <c r="P42" s="55"/>
      <c r="Q42" s="44" t="s">
        <v>16</v>
      </c>
      <c r="R42" s="42" t="s">
        <v>74</v>
      </c>
      <c r="S42" s="55"/>
      <c r="T42" s="44" t="s">
        <v>16</v>
      </c>
    </row>
    <row r="43" spans="1:20" x14ac:dyDescent="0.15">
      <c r="A43" s="213"/>
      <c r="B43" s="214"/>
      <c r="C43" s="214"/>
      <c r="D43" s="214"/>
      <c r="E43" s="214"/>
      <c r="F43" s="214"/>
      <c r="G43" s="214"/>
      <c r="H43" s="214"/>
      <c r="I43" s="214"/>
      <c r="J43" s="214"/>
      <c r="K43" s="215"/>
      <c r="L43" s="46" t="s">
        <v>75</v>
      </c>
      <c r="M43" s="56"/>
      <c r="N43" s="48" t="s">
        <v>76</v>
      </c>
      <c r="O43" s="46" t="s">
        <v>75</v>
      </c>
      <c r="P43" s="56"/>
      <c r="Q43" s="48" t="s">
        <v>76</v>
      </c>
      <c r="R43" s="46" t="s">
        <v>75</v>
      </c>
      <c r="S43" s="56"/>
      <c r="T43" s="48" t="s">
        <v>76</v>
      </c>
    </row>
    <row r="44" spans="1:20" ht="18.75" customHeight="1" x14ac:dyDescent="0.15">
      <c r="A44" s="51"/>
      <c r="B44" s="52"/>
      <c r="C44" s="52"/>
      <c r="D44" s="52"/>
      <c r="E44" s="52"/>
      <c r="F44" s="52"/>
      <c r="G44" s="52"/>
      <c r="H44" s="52"/>
      <c r="I44" s="52"/>
      <c r="J44" s="53"/>
      <c r="K44" s="54"/>
      <c r="L44" s="218"/>
      <c r="M44" s="219"/>
      <c r="N44" s="220"/>
      <c r="O44" s="216"/>
      <c r="P44" s="217"/>
      <c r="Q44" s="41" t="s">
        <v>16</v>
      </c>
      <c r="R44" s="216"/>
      <c r="S44" s="217"/>
      <c r="T44" s="41" t="s">
        <v>16</v>
      </c>
    </row>
    <row r="45" spans="1:20" x14ac:dyDescent="0.15">
      <c r="A45" s="210" t="s">
        <v>165</v>
      </c>
      <c r="B45" s="211"/>
      <c r="C45" s="211"/>
      <c r="D45" s="211"/>
      <c r="E45" s="211"/>
      <c r="F45" s="211"/>
      <c r="G45" s="211"/>
      <c r="H45" s="211"/>
      <c r="I45" s="211"/>
      <c r="J45" s="211"/>
      <c r="K45" s="212"/>
      <c r="L45" s="42" t="s">
        <v>79</v>
      </c>
      <c r="M45" s="55"/>
      <c r="N45" s="44" t="s">
        <v>16</v>
      </c>
      <c r="O45" s="42" t="s">
        <v>80</v>
      </c>
      <c r="P45" s="55"/>
      <c r="Q45" s="44" t="s">
        <v>16</v>
      </c>
      <c r="R45" s="42" t="s">
        <v>74</v>
      </c>
      <c r="S45" s="55"/>
      <c r="T45" s="44" t="s">
        <v>16</v>
      </c>
    </row>
    <row r="46" spans="1:20" x14ac:dyDescent="0.15">
      <c r="A46" s="213"/>
      <c r="B46" s="214"/>
      <c r="C46" s="214"/>
      <c r="D46" s="214"/>
      <c r="E46" s="214"/>
      <c r="F46" s="214"/>
      <c r="G46" s="214"/>
      <c r="H46" s="214"/>
      <c r="I46" s="214"/>
      <c r="J46" s="214"/>
      <c r="K46" s="215"/>
      <c r="L46" s="46" t="s">
        <v>75</v>
      </c>
      <c r="M46" s="56"/>
      <c r="N46" s="48" t="s">
        <v>76</v>
      </c>
      <c r="O46" s="46" t="s">
        <v>75</v>
      </c>
      <c r="P46" s="56"/>
      <c r="Q46" s="48" t="s">
        <v>76</v>
      </c>
      <c r="R46" s="46" t="s">
        <v>75</v>
      </c>
      <c r="S46" s="56"/>
      <c r="T46" s="48" t="s">
        <v>76</v>
      </c>
    </row>
    <row r="47" spans="1:20" ht="18.75" customHeight="1" x14ac:dyDescent="0.15">
      <c r="A47" s="51"/>
      <c r="B47" s="52"/>
      <c r="C47" s="52"/>
      <c r="D47" s="52"/>
      <c r="E47" s="52"/>
      <c r="F47" s="52"/>
      <c r="G47" s="52"/>
      <c r="H47" s="52"/>
      <c r="I47" s="52"/>
      <c r="J47" s="53"/>
      <c r="K47" s="54"/>
      <c r="L47" s="218"/>
      <c r="M47" s="219"/>
      <c r="N47" s="220"/>
      <c r="O47" s="216"/>
      <c r="P47" s="217"/>
      <c r="Q47" s="41" t="s">
        <v>16</v>
      </c>
      <c r="R47" s="216"/>
      <c r="S47" s="217"/>
      <c r="T47" s="41" t="s">
        <v>16</v>
      </c>
    </row>
    <row r="48" spans="1:20" x14ac:dyDescent="0.15">
      <c r="A48" s="210" t="s">
        <v>165</v>
      </c>
      <c r="B48" s="211"/>
      <c r="C48" s="211"/>
      <c r="D48" s="211"/>
      <c r="E48" s="211"/>
      <c r="F48" s="211"/>
      <c r="G48" s="211"/>
      <c r="H48" s="211"/>
      <c r="I48" s="211"/>
      <c r="J48" s="211"/>
      <c r="K48" s="212"/>
      <c r="L48" s="42" t="s">
        <v>79</v>
      </c>
      <c r="M48" s="55"/>
      <c r="N48" s="44" t="s">
        <v>16</v>
      </c>
      <c r="O48" s="42" t="s">
        <v>80</v>
      </c>
      <c r="P48" s="55"/>
      <c r="Q48" s="44" t="s">
        <v>16</v>
      </c>
      <c r="R48" s="42" t="s">
        <v>74</v>
      </c>
      <c r="S48" s="55"/>
      <c r="T48" s="44" t="s">
        <v>16</v>
      </c>
    </row>
    <row r="49" spans="1:20" x14ac:dyDescent="0.15">
      <c r="A49" s="213"/>
      <c r="B49" s="214"/>
      <c r="C49" s="214"/>
      <c r="D49" s="214"/>
      <c r="E49" s="214"/>
      <c r="F49" s="214"/>
      <c r="G49" s="214"/>
      <c r="H49" s="214"/>
      <c r="I49" s="214"/>
      <c r="J49" s="214"/>
      <c r="K49" s="215"/>
      <c r="L49" s="46" t="s">
        <v>75</v>
      </c>
      <c r="M49" s="56"/>
      <c r="N49" s="48" t="s">
        <v>76</v>
      </c>
      <c r="O49" s="46" t="s">
        <v>75</v>
      </c>
      <c r="P49" s="56"/>
      <c r="Q49" s="48" t="s">
        <v>76</v>
      </c>
      <c r="R49" s="46" t="s">
        <v>75</v>
      </c>
      <c r="S49" s="56"/>
      <c r="T49" s="48" t="s">
        <v>76</v>
      </c>
    </row>
    <row r="50" spans="1:20" ht="18.75" customHeight="1" x14ac:dyDescent="0.15">
      <c r="A50" s="51"/>
      <c r="B50" s="52"/>
      <c r="C50" s="52"/>
      <c r="D50" s="52"/>
      <c r="E50" s="52"/>
      <c r="F50" s="52"/>
      <c r="G50" s="52"/>
      <c r="H50" s="52"/>
      <c r="I50" s="52"/>
      <c r="J50" s="53"/>
      <c r="K50" s="54"/>
      <c r="L50" s="218"/>
      <c r="M50" s="219"/>
      <c r="N50" s="220"/>
      <c r="O50" s="216"/>
      <c r="P50" s="217"/>
      <c r="Q50" s="41" t="s">
        <v>16</v>
      </c>
      <c r="R50" s="216"/>
      <c r="S50" s="217"/>
      <c r="T50" s="41" t="s">
        <v>16</v>
      </c>
    </row>
    <row r="51" spans="1:20" x14ac:dyDescent="0.15">
      <c r="A51" s="210" t="s">
        <v>165</v>
      </c>
      <c r="B51" s="211"/>
      <c r="C51" s="211"/>
      <c r="D51" s="211"/>
      <c r="E51" s="211"/>
      <c r="F51" s="211"/>
      <c r="G51" s="211"/>
      <c r="H51" s="211"/>
      <c r="I51" s="211"/>
      <c r="J51" s="211"/>
      <c r="K51" s="212"/>
      <c r="L51" s="42" t="s">
        <v>79</v>
      </c>
      <c r="M51" s="55"/>
      <c r="N51" s="44" t="s">
        <v>16</v>
      </c>
      <c r="O51" s="42" t="s">
        <v>80</v>
      </c>
      <c r="P51" s="55"/>
      <c r="Q51" s="44" t="s">
        <v>16</v>
      </c>
      <c r="R51" s="42" t="s">
        <v>74</v>
      </c>
      <c r="S51" s="55"/>
      <c r="T51" s="44" t="s">
        <v>16</v>
      </c>
    </row>
    <row r="52" spans="1:20" ht="14.25" thickBot="1" x14ac:dyDescent="0.2">
      <c r="A52" s="210"/>
      <c r="B52" s="211"/>
      <c r="C52" s="211"/>
      <c r="D52" s="211"/>
      <c r="E52" s="211"/>
      <c r="F52" s="211"/>
      <c r="G52" s="211"/>
      <c r="H52" s="211"/>
      <c r="I52" s="211"/>
      <c r="J52" s="211"/>
      <c r="K52" s="212"/>
      <c r="L52" s="57" t="s">
        <v>75</v>
      </c>
      <c r="M52" s="55"/>
      <c r="N52" s="58" t="s">
        <v>76</v>
      </c>
      <c r="O52" s="57" t="s">
        <v>75</v>
      </c>
      <c r="P52" s="55"/>
      <c r="Q52" s="58" t="s">
        <v>76</v>
      </c>
      <c r="R52" s="57" t="s">
        <v>75</v>
      </c>
      <c r="S52" s="55"/>
      <c r="T52" s="58" t="s">
        <v>76</v>
      </c>
    </row>
    <row r="53" spans="1:20" ht="13.5" customHeight="1" x14ac:dyDescent="0.15">
      <c r="A53" s="229" t="s">
        <v>81</v>
      </c>
      <c r="B53" s="230"/>
      <c r="C53" s="230"/>
      <c r="D53" s="230"/>
      <c r="E53" s="230"/>
      <c r="F53" s="230"/>
      <c r="G53" s="230"/>
      <c r="H53" s="230"/>
      <c r="I53" s="230"/>
      <c r="J53" s="230"/>
      <c r="K53" s="230" t="s">
        <v>82</v>
      </c>
      <c r="L53" s="233" t="s">
        <v>82</v>
      </c>
      <c r="M53" s="234"/>
      <c r="N53" s="235"/>
      <c r="O53" s="223" t="s">
        <v>83</v>
      </c>
      <c r="P53" s="225">
        <f>SUM(O11,O14,O17,O20,O23,O26,O29,O32,O35:O35,O38,O41,O44,O47,O50)</f>
        <v>480000</v>
      </c>
      <c r="Q53" s="221" t="s">
        <v>16</v>
      </c>
      <c r="R53" s="223" t="s">
        <v>84</v>
      </c>
      <c r="S53" s="225">
        <f>SUM(R11,R14,R17,R20,R23,R26,R29,R32,R35:R35,R38,R41,R44,R47,R50)</f>
        <v>487216</v>
      </c>
      <c r="T53" s="227" t="s">
        <v>16</v>
      </c>
    </row>
    <row r="54" spans="1:20" ht="7.5" customHeight="1" thickBot="1" x14ac:dyDescent="0.2">
      <c r="A54" s="231"/>
      <c r="B54" s="232"/>
      <c r="C54" s="232"/>
      <c r="D54" s="232"/>
      <c r="E54" s="232"/>
      <c r="F54" s="232"/>
      <c r="G54" s="232"/>
      <c r="H54" s="232"/>
      <c r="I54" s="232"/>
      <c r="J54" s="232"/>
      <c r="K54" s="232"/>
      <c r="L54" s="236"/>
      <c r="M54" s="237"/>
      <c r="N54" s="238"/>
      <c r="O54" s="224"/>
      <c r="P54" s="226"/>
      <c r="Q54" s="222"/>
      <c r="R54" s="224"/>
      <c r="S54" s="226"/>
      <c r="T54" s="228"/>
    </row>
    <row r="55" spans="1:20" x14ac:dyDescent="0.15">
      <c r="A55" s="59" t="s">
        <v>85</v>
      </c>
    </row>
    <row r="56" spans="1:20" x14ac:dyDescent="0.15">
      <c r="A56" s="59" t="s">
        <v>86</v>
      </c>
      <c r="S56" s="60" t="s">
        <v>87</v>
      </c>
    </row>
    <row r="57" spans="1:20" x14ac:dyDescent="0.15">
      <c r="A57" s="34"/>
      <c r="S57" s="61" t="s">
        <v>161</v>
      </c>
    </row>
  </sheetData>
  <mergeCells count="74">
    <mergeCell ref="Q53:Q54"/>
    <mergeCell ref="R53:R54"/>
    <mergeCell ref="S53:S54"/>
    <mergeCell ref="T53:T54"/>
    <mergeCell ref="A51:K52"/>
    <mergeCell ref="A53:J54"/>
    <mergeCell ref="K53:K54"/>
    <mergeCell ref="L53:N54"/>
    <mergeCell ref="O53:O54"/>
    <mergeCell ref="P53:P54"/>
    <mergeCell ref="L50:N50"/>
    <mergeCell ref="O50:P50"/>
    <mergeCell ref="R50:S50"/>
    <mergeCell ref="A39:K40"/>
    <mergeCell ref="L41:N41"/>
    <mergeCell ref="O41:P41"/>
    <mergeCell ref="R41:S41"/>
    <mergeCell ref="A42:K43"/>
    <mergeCell ref="L44:N44"/>
    <mergeCell ref="O44:P44"/>
    <mergeCell ref="R44:S44"/>
    <mergeCell ref="A45:K46"/>
    <mergeCell ref="L47:N47"/>
    <mergeCell ref="O47:P47"/>
    <mergeCell ref="R47:S47"/>
    <mergeCell ref="A48:K49"/>
    <mergeCell ref="L38:N38"/>
    <mergeCell ref="O38:P38"/>
    <mergeCell ref="R38:S38"/>
    <mergeCell ref="A27:K28"/>
    <mergeCell ref="L29:N29"/>
    <mergeCell ref="O29:P29"/>
    <mergeCell ref="R29:S29"/>
    <mergeCell ref="A30:K31"/>
    <mergeCell ref="L32:N32"/>
    <mergeCell ref="O32:P32"/>
    <mergeCell ref="R32:S32"/>
    <mergeCell ref="A33:K34"/>
    <mergeCell ref="L35:N35"/>
    <mergeCell ref="O35:P35"/>
    <mergeCell ref="R35:S35"/>
    <mergeCell ref="A36:K37"/>
    <mergeCell ref="L26:N26"/>
    <mergeCell ref="O26:P26"/>
    <mergeCell ref="R26:S26"/>
    <mergeCell ref="A15:K16"/>
    <mergeCell ref="L17:N17"/>
    <mergeCell ref="O17:P17"/>
    <mergeCell ref="R17:S17"/>
    <mergeCell ref="A18:K19"/>
    <mergeCell ref="L20:N20"/>
    <mergeCell ref="O20:P20"/>
    <mergeCell ref="R20:S20"/>
    <mergeCell ref="A21:K22"/>
    <mergeCell ref="L23:N23"/>
    <mergeCell ref="O23:P23"/>
    <mergeCell ref="R23:S23"/>
    <mergeCell ref="A24:K25"/>
    <mergeCell ref="L11:N11"/>
    <mergeCell ref="O11:P11"/>
    <mergeCell ref="R11:S11"/>
    <mergeCell ref="A12:K13"/>
    <mergeCell ref="L14:N14"/>
    <mergeCell ref="O14:P14"/>
    <mergeCell ref="R14:S14"/>
    <mergeCell ref="A3:T3"/>
    <mergeCell ref="A5:J5"/>
    <mergeCell ref="K5:S5"/>
    <mergeCell ref="A7:F7"/>
    <mergeCell ref="A9:J10"/>
    <mergeCell ref="K9:K10"/>
    <mergeCell ref="L9:N10"/>
    <mergeCell ref="O9:Q10"/>
    <mergeCell ref="R9:T10"/>
  </mergeCells>
  <phoneticPr fontId="1"/>
  <printOptions horizontalCentered="1"/>
  <pageMargins left="0.23622047244094491" right="0.23622047244094491" top="0.74803149606299213" bottom="0.74803149606299213" header="0.31496062992125984" footer="0.31496062992125984"/>
  <pageSetup paperSize="9"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topLeftCell="A34" zoomScaleNormal="100" zoomScaleSheetLayoutView="100" workbookViewId="0">
      <selection activeCell="V40" sqref="V40:AE40"/>
    </sheetView>
  </sheetViews>
  <sheetFormatPr defaultRowHeight="13.5" x14ac:dyDescent="0.15"/>
  <cols>
    <col min="1" max="1" width="9.625" customWidth="1"/>
    <col min="2" max="2" width="3.75" customWidth="1"/>
    <col min="3" max="3" width="10.75" customWidth="1"/>
    <col min="4" max="4" width="3" customWidth="1"/>
    <col min="5" max="5" width="3.75" customWidth="1"/>
    <col min="6" max="6" width="11.25" customWidth="1"/>
    <col min="7" max="7" width="3" customWidth="1"/>
    <col min="8" max="8" width="9.625" customWidth="1"/>
    <col min="9" max="9" width="3.75" customWidth="1"/>
    <col min="10" max="10" width="4.625" customWidth="1"/>
    <col min="11" max="11" width="3" customWidth="1"/>
    <col min="12" max="12" width="9.625" customWidth="1"/>
    <col min="13" max="13" width="3.75" customWidth="1"/>
    <col min="14" max="14" width="4.5" customWidth="1"/>
    <col min="15" max="15" width="3" customWidth="1"/>
    <col min="16" max="16" width="9.625" customWidth="1"/>
    <col min="17" max="17" width="3.75" customWidth="1"/>
    <col min="18" max="18" width="5.375" customWidth="1"/>
    <col min="19" max="19" width="3" customWidth="1"/>
  </cols>
  <sheetData>
    <row r="1" spans="1:19" x14ac:dyDescent="0.15">
      <c r="A1" s="10" t="s">
        <v>185</v>
      </c>
    </row>
    <row r="3" spans="1:19" x14ac:dyDescent="0.15">
      <c r="A3" s="191" t="s">
        <v>88</v>
      </c>
      <c r="B3" s="191"/>
      <c r="C3" s="191"/>
      <c r="D3" s="191"/>
      <c r="E3" s="191"/>
      <c r="F3" s="191"/>
      <c r="G3" s="191"/>
      <c r="H3" s="191"/>
      <c r="I3" s="191"/>
      <c r="J3" s="191"/>
      <c r="K3" s="191"/>
      <c r="L3" s="191"/>
      <c r="M3" s="191"/>
      <c r="N3" s="191"/>
      <c r="O3" s="191"/>
      <c r="P3" s="191"/>
      <c r="Q3" s="191"/>
      <c r="R3" s="191"/>
      <c r="S3" s="191"/>
    </row>
    <row r="5" spans="1:19" ht="24.75" customHeight="1" x14ac:dyDescent="0.15">
      <c r="A5" s="192" t="s">
        <v>62</v>
      </c>
      <c r="B5" s="194"/>
      <c r="C5" s="239" t="s">
        <v>63</v>
      </c>
      <c r="D5" s="240"/>
      <c r="E5" s="240"/>
      <c r="F5" s="240"/>
      <c r="G5" s="240"/>
      <c r="H5" s="240"/>
      <c r="I5" s="240"/>
      <c r="J5" s="240"/>
      <c r="K5" s="240"/>
      <c r="L5" s="240"/>
      <c r="M5" s="240"/>
      <c r="N5" s="240"/>
      <c r="O5" s="240"/>
      <c r="P5" s="240"/>
      <c r="Q5" s="240"/>
      <c r="R5" s="241"/>
      <c r="S5" s="35"/>
    </row>
    <row r="7" spans="1:19" ht="15" customHeight="1" x14ac:dyDescent="0.15">
      <c r="A7" s="242" t="s">
        <v>64</v>
      </c>
      <c r="B7" s="242"/>
    </row>
    <row r="8" spans="1:19" ht="7.5" customHeight="1" x14ac:dyDescent="0.15"/>
    <row r="9" spans="1:19" ht="13.5" customHeight="1" x14ac:dyDescent="0.15">
      <c r="A9" s="196" t="s">
        <v>89</v>
      </c>
      <c r="B9" s="197" t="s">
        <v>90</v>
      </c>
      <c r="C9" s="198"/>
      <c r="D9" s="199"/>
      <c r="E9" s="196" t="s">
        <v>91</v>
      </c>
      <c r="F9" s="196"/>
      <c r="G9" s="196"/>
      <c r="H9" s="196" t="s">
        <v>92</v>
      </c>
      <c r="I9" s="196"/>
      <c r="J9" s="196"/>
      <c r="K9" s="196"/>
      <c r="L9" s="196" t="s">
        <v>93</v>
      </c>
      <c r="M9" s="196"/>
      <c r="N9" s="196"/>
      <c r="O9" s="196"/>
      <c r="P9" s="196" t="s">
        <v>94</v>
      </c>
      <c r="Q9" s="196"/>
      <c r="R9" s="196"/>
      <c r="S9" s="196"/>
    </row>
    <row r="10" spans="1:19" ht="21" customHeight="1" x14ac:dyDescent="0.15">
      <c r="A10" s="196"/>
      <c r="B10" s="200"/>
      <c r="C10" s="201"/>
      <c r="D10" s="202"/>
      <c r="E10" s="196"/>
      <c r="F10" s="196"/>
      <c r="G10" s="196"/>
      <c r="H10" s="196"/>
      <c r="I10" s="196"/>
      <c r="J10" s="196"/>
      <c r="K10" s="196"/>
      <c r="L10" s="196"/>
      <c r="M10" s="196"/>
      <c r="N10" s="196"/>
      <c r="O10" s="196"/>
      <c r="P10" s="196"/>
      <c r="Q10" s="196"/>
      <c r="R10" s="196"/>
      <c r="S10" s="196"/>
    </row>
    <row r="11" spans="1:19" ht="18.75" customHeight="1" x14ac:dyDescent="0.15">
      <c r="A11" s="62" t="s">
        <v>64</v>
      </c>
      <c r="B11" s="243">
        <v>860000</v>
      </c>
      <c r="C11" s="244"/>
      <c r="D11" s="63" t="s">
        <v>16</v>
      </c>
      <c r="E11" s="243">
        <f>SUM(P11,L11,H11)</f>
        <v>864468</v>
      </c>
      <c r="F11" s="244"/>
      <c r="G11" s="63" t="s">
        <v>16</v>
      </c>
      <c r="H11" s="64">
        <v>298260</v>
      </c>
      <c r="I11" s="65" t="s">
        <v>95</v>
      </c>
      <c r="J11" s="66">
        <v>3</v>
      </c>
      <c r="K11" s="67" t="s">
        <v>76</v>
      </c>
      <c r="L11" s="64">
        <v>452438</v>
      </c>
      <c r="M11" s="65" t="s">
        <v>95</v>
      </c>
      <c r="N11" s="66">
        <v>6</v>
      </c>
      <c r="O11" s="67" t="s">
        <v>76</v>
      </c>
      <c r="P11" s="64">
        <v>113770</v>
      </c>
      <c r="Q11" s="65" t="s">
        <v>95</v>
      </c>
      <c r="R11" s="66">
        <v>4.7</v>
      </c>
      <c r="S11" s="67" t="s">
        <v>76</v>
      </c>
    </row>
    <row r="12" spans="1:19" ht="18.75" customHeight="1" x14ac:dyDescent="0.15">
      <c r="A12" s="62" t="s">
        <v>96</v>
      </c>
      <c r="B12" s="243">
        <v>480000</v>
      </c>
      <c r="C12" s="244"/>
      <c r="D12" s="63" t="s">
        <v>16</v>
      </c>
      <c r="E12" s="243">
        <f>SUM(H12,L12,P12)</f>
        <v>487216</v>
      </c>
      <c r="F12" s="244"/>
      <c r="G12" s="63" t="s">
        <v>16</v>
      </c>
      <c r="H12" s="64">
        <v>298260</v>
      </c>
      <c r="I12" s="65" t="s">
        <v>95</v>
      </c>
      <c r="J12" s="66">
        <v>1</v>
      </c>
      <c r="K12" s="67" t="s">
        <v>76</v>
      </c>
      <c r="L12" s="64">
        <v>113110</v>
      </c>
      <c r="M12" s="65" t="s">
        <v>95</v>
      </c>
      <c r="N12" s="66">
        <v>3.6</v>
      </c>
      <c r="O12" s="67" t="s">
        <v>76</v>
      </c>
      <c r="P12" s="64">
        <v>75846</v>
      </c>
      <c r="Q12" s="65" t="s">
        <v>95</v>
      </c>
      <c r="R12" s="98">
        <v>2.7</v>
      </c>
      <c r="S12" s="67" t="s">
        <v>76</v>
      </c>
    </row>
    <row r="13" spans="1:19" ht="18.75" customHeight="1" x14ac:dyDescent="0.15">
      <c r="A13" s="69"/>
      <c r="B13" s="245"/>
      <c r="C13" s="246"/>
      <c r="D13" s="63" t="s">
        <v>16</v>
      </c>
      <c r="E13" s="245"/>
      <c r="F13" s="246"/>
      <c r="G13" s="63" t="s">
        <v>16</v>
      </c>
      <c r="H13" s="70"/>
      <c r="I13" s="65" t="s">
        <v>95</v>
      </c>
      <c r="J13" s="71"/>
      <c r="K13" s="67" t="s">
        <v>76</v>
      </c>
      <c r="L13" s="70"/>
      <c r="M13" s="65" t="s">
        <v>95</v>
      </c>
      <c r="N13" s="71"/>
      <c r="O13" s="67" t="s">
        <v>76</v>
      </c>
      <c r="P13" s="70"/>
      <c r="Q13" s="65" t="s">
        <v>95</v>
      </c>
      <c r="R13" s="97"/>
      <c r="S13" s="67" t="s">
        <v>76</v>
      </c>
    </row>
    <row r="14" spans="1:19" ht="18.75" customHeight="1" x14ac:dyDescent="0.15">
      <c r="A14" s="69"/>
      <c r="B14" s="246"/>
      <c r="C14" s="247"/>
      <c r="D14" s="63" t="s">
        <v>16</v>
      </c>
      <c r="E14" s="245"/>
      <c r="F14" s="246"/>
      <c r="G14" s="63" t="s">
        <v>16</v>
      </c>
      <c r="H14" s="70"/>
      <c r="I14" s="65" t="s">
        <v>95</v>
      </c>
      <c r="J14" s="71"/>
      <c r="K14" s="67" t="s">
        <v>76</v>
      </c>
      <c r="L14" s="70"/>
      <c r="M14" s="65" t="s">
        <v>95</v>
      </c>
      <c r="N14" s="71"/>
      <c r="O14" s="67" t="s">
        <v>76</v>
      </c>
      <c r="P14" s="70"/>
      <c r="Q14" s="65" t="s">
        <v>95</v>
      </c>
      <c r="R14" s="97"/>
      <c r="S14" s="67" t="s">
        <v>76</v>
      </c>
    </row>
    <row r="15" spans="1:19" ht="18.75" customHeight="1" x14ac:dyDescent="0.15">
      <c r="A15" s="69"/>
      <c r="B15" s="246"/>
      <c r="C15" s="247"/>
      <c r="D15" s="63" t="s">
        <v>16</v>
      </c>
      <c r="E15" s="245"/>
      <c r="F15" s="246"/>
      <c r="G15" s="63" t="s">
        <v>16</v>
      </c>
      <c r="H15" s="70"/>
      <c r="I15" s="65" t="s">
        <v>95</v>
      </c>
      <c r="J15" s="71"/>
      <c r="K15" s="67" t="s">
        <v>76</v>
      </c>
      <c r="L15" s="70"/>
      <c r="M15" s="65" t="s">
        <v>95</v>
      </c>
      <c r="N15" s="71"/>
      <c r="O15" s="67" t="s">
        <v>76</v>
      </c>
      <c r="P15" s="70"/>
      <c r="Q15" s="65" t="s">
        <v>95</v>
      </c>
      <c r="R15" s="97"/>
      <c r="S15" s="67" t="s">
        <v>76</v>
      </c>
    </row>
    <row r="16" spans="1:19" ht="18.75" customHeight="1" x14ac:dyDescent="0.15">
      <c r="A16" s="69"/>
      <c r="B16" s="245"/>
      <c r="C16" s="246"/>
      <c r="D16" s="63" t="s">
        <v>16</v>
      </c>
      <c r="E16" s="245"/>
      <c r="F16" s="246"/>
      <c r="G16" s="63" t="s">
        <v>16</v>
      </c>
      <c r="H16" s="70"/>
      <c r="I16" s="65" t="s">
        <v>95</v>
      </c>
      <c r="J16" s="71"/>
      <c r="K16" s="67" t="s">
        <v>76</v>
      </c>
      <c r="L16" s="70"/>
      <c r="M16" s="65" t="s">
        <v>95</v>
      </c>
      <c r="N16" s="71"/>
      <c r="O16" s="67" t="s">
        <v>76</v>
      </c>
      <c r="P16" s="70"/>
      <c r="Q16" s="65" t="s">
        <v>95</v>
      </c>
      <c r="R16" s="97"/>
      <c r="S16" s="67" t="s">
        <v>76</v>
      </c>
    </row>
    <row r="17" spans="1:19" ht="18.75" customHeight="1" x14ac:dyDescent="0.15">
      <c r="A17" s="69"/>
      <c r="B17" s="245"/>
      <c r="C17" s="246"/>
      <c r="D17" s="63" t="s">
        <v>16</v>
      </c>
      <c r="E17" s="245"/>
      <c r="F17" s="246"/>
      <c r="G17" s="63" t="s">
        <v>16</v>
      </c>
      <c r="H17" s="70"/>
      <c r="I17" s="65" t="s">
        <v>95</v>
      </c>
      <c r="J17" s="71"/>
      <c r="K17" s="67" t="s">
        <v>76</v>
      </c>
      <c r="L17" s="70"/>
      <c r="M17" s="65" t="s">
        <v>95</v>
      </c>
      <c r="N17" s="71"/>
      <c r="O17" s="67" t="s">
        <v>76</v>
      </c>
      <c r="P17" s="70"/>
      <c r="Q17" s="65" t="s">
        <v>95</v>
      </c>
      <c r="R17" s="97"/>
      <c r="S17" s="67" t="s">
        <v>76</v>
      </c>
    </row>
    <row r="18" spans="1:19" ht="18.75" customHeight="1" x14ac:dyDescent="0.15">
      <c r="A18" s="69"/>
      <c r="B18" s="245"/>
      <c r="C18" s="246"/>
      <c r="D18" s="63" t="s">
        <v>16</v>
      </c>
      <c r="E18" s="245"/>
      <c r="F18" s="246"/>
      <c r="G18" s="63" t="s">
        <v>16</v>
      </c>
      <c r="H18" s="70"/>
      <c r="I18" s="65" t="s">
        <v>95</v>
      </c>
      <c r="J18" s="71"/>
      <c r="K18" s="67" t="s">
        <v>76</v>
      </c>
      <c r="L18" s="70"/>
      <c r="M18" s="65" t="s">
        <v>95</v>
      </c>
      <c r="N18" s="71"/>
      <c r="O18" s="67" t="s">
        <v>76</v>
      </c>
      <c r="P18" s="70"/>
      <c r="Q18" s="65" t="s">
        <v>95</v>
      </c>
      <c r="R18" s="97"/>
      <c r="S18" s="67" t="s">
        <v>76</v>
      </c>
    </row>
    <row r="19" spans="1:19" ht="18.75" customHeight="1" x14ac:dyDescent="0.15">
      <c r="A19" s="69"/>
      <c r="B19" s="245"/>
      <c r="C19" s="246"/>
      <c r="D19" s="63" t="s">
        <v>16</v>
      </c>
      <c r="E19" s="245"/>
      <c r="F19" s="246"/>
      <c r="G19" s="63" t="s">
        <v>16</v>
      </c>
      <c r="H19" s="70"/>
      <c r="I19" s="65" t="s">
        <v>95</v>
      </c>
      <c r="J19" s="71"/>
      <c r="K19" s="67" t="s">
        <v>76</v>
      </c>
      <c r="L19" s="70"/>
      <c r="M19" s="65" t="s">
        <v>95</v>
      </c>
      <c r="N19" s="71"/>
      <c r="O19" s="67" t="s">
        <v>76</v>
      </c>
      <c r="P19" s="70"/>
      <c r="Q19" s="65" t="s">
        <v>95</v>
      </c>
      <c r="R19" s="97"/>
      <c r="S19" s="67" t="s">
        <v>76</v>
      </c>
    </row>
    <row r="20" spans="1:19" ht="18.75" customHeight="1" x14ac:dyDescent="0.15">
      <c r="A20" s="69"/>
      <c r="B20" s="245"/>
      <c r="C20" s="246"/>
      <c r="D20" s="63" t="s">
        <v>16</v>
      </c>
      <c r="E20" s="245"/>
      <c r="F20" s="246"/>
      <c r="G20" s="63" t="s">
        <v>16</v>
      </c>
      <c r="H20" s="70"/>
      <c r="I20" s="65" t="s">
        <v>95</v>
      </c>
      <c r="J20" s="71"/>
      <c r="K20" s="67" t="s">
        <v>76</v>
      </c>
      <c r="L20" s="70"/>
      <c r="M20" s="65" t="s">
        <v>95</v>
      </c>
      <c r="N20" s="71"/>
      <c r="O20" s="67" t="s">
        <v>76</v>
      </c>
      <c r="P20" s="70"/>
      <c r="Q20" s="65" t="s">
        <v>95</v>
      </c>
      <c r="R20" s="97"/>
      <c r="S20" s="67" t="s">
        <v>76</v>
      </c>
    </row>
    <row r="21" spans="1:19" ht="18.75" customHeight="1" x14ac:dyDescent="0.15">
      <c r="A21" s="69"/>
      <c r="B21" s="245"/>
      <c r="C21" s="246"/>
      <c r="D21" s="63" t="s">
        <v>16</v>
      </c>
      <c r="E21" s="245"/>
      <c r="F21" s="246"/>
      <c r="G21" s="63" t="s">
        <v>16</v>
      </c>
      <c r="H21" s="70"/>
      <c r="I21" s="65" t="s">
        <v>95</v>
      </c>
      <c r="J21" s="71"/>
      <c r="K21" s="67" t="s">
        <v>76</v>
      </c>
      <c r="L21" s="70"/>
      <c r="M21" s="65" t="s">
        <v>95</v>
      </c>
      <c r="N21" s="71"/>
      <c r="O21" s="67" t="s">
        <v>76</v>
      </c>
      <c r="P21" s="70"/>
      <c r="Q21" s="65" t="s">
        <v>95</v>
      </c>
      <c r="R21" s="97"/>
      <c r="S21" s="67" t="s">
        <v>76</v>
      </c>
    </row>
    <row r="22" spans="1:19" ht="18.75" customHeight="1" x14ac:dyDescent="0.15">
      <c r="A22" s="69"/>
      <c r="B22" s="245"/>
      <c r="C22" s="246"/>
      <c r="D22" s="63" t="s">
        <v>16</v>
      </c>
      <c r="E22" s="245"/>
      <c r="F22" s="246"/>
      <c r="G22" s="63" t="s">
        <v>16</v>
      </c>
      <c r="H22" s="70"/>
      <c r="I22" s="65" t="s">
        <v>95</v>
      </c>
      <c r="J22" s="71"/>
      <c r="K22" s="67" t="s">
        <v>76</v>
      </c>
      <c r="L22" s="70"/>
      <c r="M22" s="65" t="s">
        <v>95</v>
      </c>
      <c r="N22" s="71"/>
      <c r="O22" s="67" t="s">
        <v>76</v>
      </c>
      <c r="P22" s="70"/>
      <c r="Q22" s="65" t="s">
        <v>95</v>
      </c>
      <c r="R22" s="97"/>
      <c r="S22" s="67" t="s">
        <v>76</v>
      </c>
    </row>
    <row r="23" spans="1:19" ht="18.75" customHeight="1" x14ac:dyDescent="0.15">
      <c r="A23" s="69"/>
      <c r="B23" s="245"/>
      <c r="C23" s="246"/>
      <c r="D23" s="63" t="s">
        <v>16</v>
      </c>
      <c r="E23" s="245"/>
      <c r="F23" s="246"/>
      <c r="G23" s="63" t="s">
        <v>16</v>
      </c>
      <c r="H23" s="70"/>
      <c r="I23" s="65" t="s">
        <v>95</v>
      </c>
      <c r="J23" s="71"/>
      <c r="K23" s="67" t="s">
        <v>76</v>
      </c>
      <c r="L23" s="70"/>
      <c r="M23" s="65" t="s">
        <v>95</v>
      </c>
      <c r="N23" s="71"/>
      <c r="O23" s="67" t="s">
        <v>76</v>
      </c>
      <c r="P23" s="70"/>
      <c r="Q23" s="65" t="s">
        <v>95</v>
      </c>
      <c r="R23" s="97"/>
      <c r="S23" s="67" t="s">
        <v>76</v>
      </c>
    </row>
    <row r="24" spans="1:19" ht="18.75" customHeight="1" x14ac:dyDescent="0.15">
      <c r="A24" s="69"/>
      <c r="B24" s="245"/>
      <c r="C24" s="246"/>
      <c r="D24" s="63" t="s">
        <v>16</v>
      </c>
      <c r="E24" s="245"/>
      <c r="F24" s="246"/>
      <c r="G24" s="63" t="s">
        <v>16</v>
      </c>
      <c r="H24" s="70"/>
      <c r="I24" s="65" t="s">
        <v>95</v>
      </c>
      <c r="J24" s="71"/>
      <c r="K24" s="67" t="s">
        <v>76</v>
      </c>
      <c r="L24" s="70"/>
      <c r="M24" s="65" t="s">
        <v>95</v>
      </c>
      <c r="N24" s="71"/>
      <c r="O24" s="67" t="s">
        <v>76</v>
      </c>
      <c r="P24" s="70"/>
      <c r="Q24" s="65" t="s">
        <v>95</v>
      </c>
      <c r="R24" s="97"/>
      <c r="S24" s="67" t="s">
        <v>76</v>
      </c>
    </row>
    <row r="25" spans="1:19" ht="18.75" customHeight="1" x14ac:dyDescent="0.15">
      <c r="A25" s="69"/>
      <c r="B25" s="245"/>
      <c r="C25" s="246"/>
      <c r="D25" s="63" t="s">
        <v>16</v>
      </c>
      <c r="E25" s="245"/>
      <c r="F25" s="246"/>
      <c r="G25" s="63" t="s">
        <v>16</v>
      </c>
      <c r="H25" s="70"/>
      <c r="I25" s="65" t="s">
        <v>95</v>
      </c>
      <c r="J25" s="71"/>
      <c r="K25" s="67" t="s">
        <v>76</v>
      </c>
      <c r="L25" s="70"/>
      <c r="M25" s="65" t="s">
        <v>95</v>
      </c>
      <c r="N25" s="71"/>
      <c r="O25" s="67" t="s">
        <v>76</v>
      </c>
      <c r="P25" s="70"/>
      <c r="Q25" s="65" t="s">
        <v>95</v>
      </c>
      <c r="R25" s="97"/>
      <c r="S25" s="67" t="s">
        <v>76</v>
      </c>
    </row>
    <row r="26" spans="1:19" ht="18.75" customHeight="1" x14ac:dyDescent="0.15">
      <c r="A26" s="69"/>
      <c r="B26" s="245"/>
      <c r="C26" s="246"/>
      <c r="D26" s="63" t="s">
        <v>16</v>
      </c>
      <c r="E26" s="245"/>
      <c r="F26" s="246"/>
      <c r="G26" s="63" t="s">
        <v>16</v>
      </c>
      <c r="H26" s="70"/>
      <c r="I26" s="65" t="s">
        <v>95</v>
      </c>
      <c r="J26" s="71"/>
      <c r="K26" s="67" t="s">
        <v>76</v>
      </c>
      <c r="L26" s="70"/>
      <c r="M26" s="65" t="s">
        <v>95</v>
      </c>
      <c r="N26" s="71"/>
      <c r="O26" s="67" t="s">
        <v>76</v>
      </c>
      <c r="P26" s="70"/>
      <c r="Q26" s="65" t="s">
        <v>95</v>
      </c>
      <c r="R26" s="97"/>
      <c r="S26" s="67" t="s">
        <v>76</v>
      </c>
    </row>
    <row r="27" spans="1:19" ht="18.75" customHeight="1" x14ac:dyDescent="0.15">
      <c r="A27" s="69"/>
      <c r="B27" s="245"/>
      <c r="C27" s="246"/>
      <c r="D27" s="63" t="s">
        <v>16</v>
      </c>
      <c r="E27" s="245"/>
      <c r="F27" s="246"/>
      <c r="G27" s="63" t="s">
        <v>16</v>
      </c>
      <c r="H27" s="70"/>
      <c r="I27" s="65" t="s">
        <v>95</v>
      </c>
      <c r="J27" s="71"/>
      <c r="K27" s="67" t="s">
        <v>76</v>
      </c>
      <c r="L27" s="70"/>
      <c r="M27" s="65" t="s">
        <v>95</v>
      </c>
      <c r="N27" s="71"/>
      <c r="O27" s="67" t="s">
        <v>76</v>
      </c>
      <c r="P27" s="70"/>
      <c r="Q27" s="65" t="s">
        <v>95</v>
      </c>
      <c r="R27" s="97"/>
      <c r="S27" s="67" t="s">
        <v>76</v>
      </c>
    </row>
    <row r="28" spans="1:19" ht="18.75" customHeight="1" x14ac:dyDescent="0.15">
      <c r="A28" s="69"/>
      <c r="B28" s="245"/>
      <c r="C28" s="246"/>
      <c r="D28" s="63" t="s">
        <v>16</v>
      </c>
      <c r="E28" s="245"/>
      <c r="F28" s="246"/>
      <c r="G28" s="63" t="s">
        <v>16</v>
      </c>
      <c r="H28" s="70"/>
      <c r="I28" s="65" t="s">
        <v>95</v>
      </c>
      <c r="J28" s="71"/>
      <c r="K28" s="67" t="s">
        <v>76</v>
      </c>
      <c r="L28" s="70"/>
      <c r="M28" s="65" t="s">
        <v>95</v>
      </c>
      <c r="N28" s="71"/>
      <c r="O28" s="67" t="s">
        <v>76</v>
      </c>
      <c r="P28" s="70"/>
      <c r="Q28" s="65" t="s">
        <v>95</v>
      </c>
      <c r="R28" s="97"/>
      <c r="S28" s="67" t="s">
        <v>76</v>
      </c>
    </row>
    <row r="29" spans="1:19" ht="18.75" customHeight="1" x14ac:dyDescent="0.15">
      <c r="A29" s="69"/>
      <c r="B29" s="245"/>
      <c r="C29" s="246"/>
      <c r="D29" s="63" t="s">
        <v>16</v>
      </c>
      <c r="E29" s="245"/>
      <c r="F29" s="246"/>
      <c r="G29" s="63" t="s">
        <v>16</v>
      </c>
      <c r="H29" s="70"/>
      <c r="I29" s="65" t="s">
        <v>95</v>
      </c>
      <c r="J29" s="71"/>
      <c r="K29" s="67" t="s">
        <v>76</v>
      </c>
      <c r="L29" s="70"/>
      <c r="M29" s="65" t="s">
        <v>95</v>
      </c>
      <c r="N29" s="71"/>
      <c r="O29" s="67" t="s">
        <v>76</v>
      </c>
      <c r="P29" s="70"/>
      <c r="Q29" s="65" t="s">
        <v>95</v>
      </c>
      <c r="R29" s="97"/>
      <c r="S29" s="67" t="s">
        <v>76</v>
      </c>
    </row>
    <row r="30" spans="1:19" ht="18.75" customHeight="1" x14ac:dyDescent="0.15">
      <c r="A30" s="69"/>
      <c r="B30" s="245"/>
      <c r="C30" s="246"/>
      <c r="D30" s="63" t="s">
        <v>16</v>
      </c>
      <c r="E30" s="245"/>
      <c r="F30" s="246"/>
      <c r="G30" s="63" t="s">
        <v>16</v>
      </c>
      <c r="H30" s="70"/>
      <c r="I30" s="65" t="s">
        <v>95</v>
      </c>
      <c r="J30" s="71"/>
      <c r="K30" s="67" t="s">
        <v>76</v>
      </c>
      <c r="L30" s="70"/>
      <c r="M30" s="65" t="s">
        <v>95</v>
      </c>
      <c r="N30" s="71"/>
      <c r="O30" s="67" t="s">
        <v>76</v>
      </c>
      <c r="P30" s="70"/>
      <c r="Q30" s="65" t="s">
        <v>95</v>
      </c>
      <c r="R30" s="97"/>
      <c r="S30" s="67" t="s">
        <v>76</v>
      </c>
    </row>
    <row r="31" spans="1:19" ht="18.75" customHeight="1" x14ac:dyDescent="0.15">
      <c r="A31" s="69"/>
      <c r="B31" s="245"/>
      <c r="C31" s="246"/>
      <c r="D31" s="63" t="s">
        <v>16</v>
      </c>
      <c r="E31" s="245"/>
      <c r="F31" s="246"/>
      <c r="G31" s="63" t="s">
        <v>16</v>
      </c>
      <c r="H31" s="70"/>
      <c r="I31" s="65" t="s">
        <v>95</v>
      </c>
      <c r="J31" s="71"/>
      <c r="K31" s="67" t="s">
        <v>76</v>
      </c>
      <c r="L31" s="70"/>
      <c r="M31" s="65" t="s">
        <v>95</v>
      </c>
      <c r="N31" s="71"/>
      <c r="O31" s="67" t="s">
        <v>76</v>
      </c>
      <c r="P31" s="70"/>
      <c r="Q31" s="65" t="s">
        <v>95</v>
      </c>
      <c r="R31" s="97"/>
      <c r="S31" s="67" t="s">
        <v>76</v>
      </c>
    </row>
    <row r="32" spans="1:19" ht="18.75" customHeight="1" x14ac:dyDescent="0.15">
      <c r="A32" s="69"/>
      <c r="B32" s="245"/>
      <c r="C32" s="246"/>
      <c r="D32" s="63" t="s">
        <v>16</v>
      </c>
      <c r="E32" s="245"/>
      <c r="F32" s="246"/>
      <c r="G32" s="63" t="s">
        <v>16</v>
      </c>
      <c r="H32" s="70"/>
      <c r="I32" s="65" t="s">
        <v>95</v>
      </c>
      <c r="J32" s="71"/>
      <c r="K32" s="67" t="s">
        <v>76</v>
      </c>
      <c r="L32" s="70"/>
      <c r="M32" s="65" t="s">
        <v>95</v>
      </c>
      <c r="N32" s="71"/>
      <c r="O32" s="67" t="s">
        <v>76</v>
      </c>
      <c r="P32" s="70"/>
      <c r="Q32" s="65" t="s">
        <v>95</v>
      </c>
      <c r="R32" s="97"/>
      <c r="S32" s="67" t="s">
        <v>76</v>
      </c>
    </row>
    <row r="33" spans="1:19" ht="18.75" customHeight="1" x14ac:dyDescent="0.15">
      <c r="A33" s="69"/>
      <c r="B33" s="245"/>
      <c r="C33" s="246"/>
      <c r="D33" s="63" t="s">
        <v>16</v>
      </c>
      <c r="E33" s="245"/>
      <c r="F33" s="246"/>
      <c r="G33" s="63" t="s">
        <v>16</v>
      </c>
      <c r="H33" s="70"/>
      <c r="I33" s="65" t="s">
        <v>95</v>
      </c>
      <c r="J33" s="71"/>
      <c r="K33" s="67" t="s">
        <v>76</v>
      </c>
      <c r="L33" s="70"/>
      <c r="M33" s="65" t="s">
        <v>95</v>
      </c>
      <c r="N33" s="71"/>
      <c r="O33" s="67" t="s">
        <v>76</v>
      </c>
      <c r="P33" s="70"/>
      <c r="Q33" s="65" t="s">
        <v>95</v>
      </c>
      <c r="R33" s="97"/>
      <c r="S33" s="67" t="s">
        <v>76</v>
      </c>
    </row>
    <row r="34" spans="1:19" ht="18.75" customHeight="1" x14ac:dyDescent="0.15">
      <c r="A34" s="69"/>
      <c r="B34" s="245"/>
      <c r="C34" s="246"/>
      <c r="D34" s="63" t="s">
        <v>16</v>
      </c>
      <c r="E34" s="245"/>
      <c r="F34" s="246"/>
      <c r="G34" s="63" t="s">
        <v>16</v>
      </c>
      <c r="H34" s="70"/>
      <c r="I34" s="65" t="s">
        <v>95</v>
      </c>
      <c r="J34" s="71"/>
      <c r="K34" s="67" t="s">
        <v>76</v>
      </c>
      <c r="L34" s="70"/>
      <c r="M34" s="65" t="s">
        <v>95</v>
      </c>
      <c r="N34" s="71"/>
      <c r="O34" s="67" t="s">
        <v>76</v>
      </c>
      <c r="P34" s="70"/>
      <c r="Q34" s="65" t="s">
        <v>95</v>
      </c>
      <c r="R34" s="97"/>
      <c r="S34" s="67" t="s">
        <v>76</v>
      </c>
    </row>
    <row r="35" spans="1:19" ht="18.75" customHeight="1" x14ac:dyDescent="0.15">
      <c r="A35" s="69"/>
      <c r="B35" s="245"/>
      <c r="C35" s="246"/>
      <c r="D35" s="63" t="s">
        <v>16</v>
      </c>
      <c r="E35" s="245"/>
      <c r="F35" s="246"/>
      <c r="G35" s="63" t="s">
        <v>16</v>
      </c>
      <c r="H35" s="70"/>
      <c r="I35" s="65" t="s">
        <v>95</v>
      </c>
      <c r="J35" s="71"/>
      <c r="K35" s="67" t="s">
        <v>76</v>
      </c>
      <c r="L35" s="70"/>
      <c r="M35" s="65" t="s">
        <v>95</v>
      </c>
      <c r="N35" s="71"/>
      <c r="O35" s="67" t="s">
        <v>76</v>
      </c>
      <c r="P35" s="70"/>
      <c r="Q35" s="65" t="s">
        <v>95</v>
      </c>
      <c r="R35" s="97"/>
      <c r="S35" s="67" t="s">
        <v>76</v>
      </c>
    </row>
    <row r="36" spans="1:19" ht="18.75" customHeight="1" x14ac:dyDescent="0.15">
      <c r="A36" s="69"/>
      <c r="B36" s="245"/>
      <c r="C36" s="246"/>
      <c r="D36" s="63" t="s">
        <v>16</v>
      </c>
      <c r="E36" s="245"/>
      <c r="F36" s="246"/>
      <c r="G36" s="63" t="s">
        <v>16</v>
      </c>
      <c r="H36" s="70"/>
      <c r="I36" s="65" t="s">
        <v>95</v>
      </c>
      <c r="J36" s="71"/>
      <c r="K36" s="67" t="s">
        <v>76</v>
      </c>
      <c r="L36" s="70"/>
      <c r="M36" s="65" t="s">
        <v>95</v>
      </c>
      <c r="N36" s="71"/>
      <c r="O36" s="67" t="s">
        <v>76</v>
      </c>
      <c r="P36" s="70"/>
      <c r="Q36" s="65" t="s">
        <v>95</v>
      </c>
      <c r="R36" s="97"/>
      <c r="S36" s="67" t="s">
        <v>76</v>
      </c>
    </row>
    <row r="37" spans="1:19" ht="18.75" customHeight="1" x14ac:dyDescent="0.15">
      <c r="A37" s="69"/>
      <c r="B37" s="245"/>
      <c r="C37" s="246"/>
      <c r="D37" s="63" t="s">
        <v>16</v>
      </c>
      <c r="E37" s="245"/>
      <c r="F37" s="246"/>
      <c r="G37" s="63" t="s">
        <v>16</v>
      </c>
      <c r="H37" s="70"/>
      <c r="I37" s="65" t="s">
        <v>95</v>
      </c>
      <c r="J37" s="71"/>
      <c r="K37" s="67" t="s">
        <v>76</v>
      </c>
      <c r="L37" s="70"/>
      <c r="M37" s="65" t="s">
        <v>95</v>
      </c>
      <c r="N37" s="71"/>
      <c r="O37" s="67" t="s">
        <v>76</v>
      </c>
      <c r="P37" s="70"/>
      <c r="Q37" s="65" t="s">
        <v>95</v>
      </c>
      <c r="R37" s="97"/>
      <c r="S37" s="67" t="s">
        <v>76</v>
      </c>
    </row>
    <row r="38" spans="1:19" ht="18.75" customHeight="1" thickBot="1" x14ac:dyDescent="0.2">
      <c r="A38" s="72"/>
      <c r="B38" s="248"/>
      <c r="C38" s="249"/>
      <c r="D38" s="73" t="s">
        <v>16</v>
      </c>
      <c r="E38" s="248"/>
      <c r="F38" s="249"/>
      <c r="G38" s="73" t="s">
        <v>16</v>
      </c>
      <c r="H38" s="74"/>
      <c r="I38" s="75" t="s">
        <v>95</v>
      </c>
      <c r="J38" s="76"/>
      <c r="K38" s="77" t="s">
        <v>76</v>
      </c>
      <c r="L38" s="74"/>
      <c r="M38" s="75" t="s">
        <v>95</v>
      </c>
      <c r="N38" s="76"/>
      <c r="O38" s="77" t="s">
        <v>76</v>
      </c>
      <c r="P38" s="74"/>
      <c r="Q38" s="75" t="s">
        <v>95</v>
      </c>
      <c r="R38" s="97"/>
      <c r="S38" s="77" t="s">
        <v>76</v>
      </c>
    </row>
    <row r="39" spans="1:19" ht="13.5" customHeight="1" x14ac:dyDescent="0.15">
      <c r="A39" s="229" t="s">
        <v>82</v>
      </c>
      <c r="B39" s="250" t="s">
        <v>97</v>
      </c>
      <c r="C39" s="251">
        <f>SUM(B11:C38)</f>
        <v>1340000</v>
      </c>
      <c r="D39" s="253" t="s">
        <v>16</v>
      </c>
      <c r="E39" s="250" t="s">
        <v>98</v>
      </c>
      <c r="F39" s="255">
        <f>SUM(E11:F38)</f>
        <v>1351684</v>
      </c>
      <c r="G39" s="257" t="s">
        <v>16</v>
      </c>
      <c r="H39" s="259" t="s">
        <v>99</v>
      </c>
      <c r="I39" s="260"/>
      <c r="J39" s="260"/>
      <c r="K39" s="261"/>
      <c r="L39" s="259" t="s">
        <v>99</v>
      </c>
      <c r="M39" s="260"/>
      <c r="N39" s="260"/>
      <c r="O39" s="261"/>
      <c r="P39" s="259" t="s">
        <v>99</v>
      </c>
      <c r="Q39" s="260"/>
      <c r="R39" s="260"/>
      <c r="S39" s="265"/>
    </row>
    <row r="40" spans="1:19" ht="7.5" customHeight="1" thickBot="1" x14ac:dyDescent="0.2">
      <c r="A40" s="231"/>
      <c r="B40" s="224"/>
      <c r="C40" s="252"/>
      <c r="D40" s="254"/>
      <c r="E40" s="224"/>
      <c r="F40" s="256"/>
      <c r="G40" s="258"/>
      <c r="H40" s="262"/>
      <c r="I40" s="263"/>
      <c r="J40" s="263"/>
      <c r="K40" s="264"/>
      <c r="L40" s="262"/>
      <c r="M40" s="263"/>
      <c r="N40" s="263"/>
      <c r="O40" s="264"/>
      <c r="P40" s="262"/>
      <c r="Q40" s="263"/>
      <c r="R40" s="263"/>
      <c r="S40" s="266"/>
    </row>
    <row r="41" spans="1:19" x14ac:dyDescent="0.15">
      <c r="A41" s="4" t="s">
        <v>100</v>
      </c>
    </row>
    <row r="43" spans="1:19" ht="13.5" customHeight="1" x14ac:dyDescent="0.15">
      <c r="F43" s="78"/>
      <c r="J43" s="78"/>
      <c r="N43" s="267" t="s">
        <v>162</v>
      </c>
      <c r="O43" s="268"/>
      <c r="P43" s="268"/>
      <c r="Q43" s="268"/>
      <c r="R43" s="268"/>
      <c r="S43" s="269"/>
    </row>
    <row r="44" spans="1:19" x14ac:dyDescent="0.15">
      <c r="F44" s="79"/>
      <c r="J44" s="79"/>
      <c r="N44" s="270"/>
      <c r="O44" s="271"/>
      <c r="P44" s="271"/>
      <c r="Q44" s="271"/>
      <c r="R44" s="271"/>
      <c r="S44" s="272"/>
    </row>
    <row r="45" spans="1:19" x14ac:dyDescent="0.15">
      <c r="F45" s="79"/>
      <c r="J45" s="79"/>
      <c r="N45" s="273"/>
      <c r="O45" s="274"/>
      <c r="P45" s="274"/>
      <c r="Q45" s="274"/>
      <c r="R45" s="274"/>
      <c r="S45" s="275"/>
    </row>
  </sheetData>
  <mergeCells count="77">
    <mergeCell ref="G39:G40"/>
    <mergeCell ref="H39:K40"/>
    <mergeCell ref="L39:O40"/>
    <mergeCell ref="P39:S40"/>
    <mergeCell ref="N43:S45"/>
    <mergeCell ref="B38:C38"/>
    <mergeCell ref="E38:F38"/>
    <mergeCell ref="A39:A40"/>
    <mergeCell ref="B39:B40"/>
    <mergeCell ref="C39:C40"/>
    <mergeCell ref="D39:D40"/>
    <mergeCell ref="E39:E40"/>
    <mergeCell ref="F39:F40"/>
    <mergeCell ref="B35:C35"/>
    <mergeCell ref="E35:F35"/>
    <mergeCell ref="B36:C36"/>
    <mergeCell ref="E36:F36"/>
    <mergeCell ref="B37:C37"/>
    <mergeCell ref="E37:F37"/>
    <mergeCell ref="B32:C32"/>
    <mergeCell ref="E32:F32"/>
    <mergeCell ref="B33:C33"/>
    <mergeCell ref="E33:F33"/>
    <mergeCell ref="B34:C34"/>
    <mergeCell ref="E34:F34"/>
    <mergeCell ref="B29:C29"/>
    <mergeCell ref="E29:F29"/>
    <mergeCell ref="B30:C30"/>
    <mergeCell ref="E30:F30"/>
    <mergeCell ref="B31:C31"/>
    <mergeCell ref="E31:F31"/>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A3:S3"/>
    <mergeCell ref="A5:B5"/>
    <mergeCell ref="C5:R5"/>
    <mergeCell ref="A7:B7"/>
    <mergeCell ref="A9:A10"/>
    <mergeCell ref="B9:D10"/>
    <mergeCell ref="E9:G10"/>
    <mergeCell ref="H9:K10"/>
    <mergeCell ref="L9:O10"/>
    <mergeCell ref="P9:S10"/>
  </mergeCells>
  <phoneticPr fontId="1"/>
  <pageMargins left="0.23622047244094491" right="0.23622047244094491"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topLeftCell="A31" zoomScaleNormal="100" zoomScaleSheetLayoutView="100" workbookViewId="0">
      <selection activeCell="V40" sqref="V40:AE40"/>
    </sheetView>
  </sheetViews>
  <sheetFormatPr defaultRowHeight="13.5" x14ac:dyDescent="0.15"/>
  <cols>
    <col min="1" max="1" width="9.625" customWidth="1"/>
    <col min="2" max="2" width="3.75" customWidth="1"/>
    <col min="3" max="3" width="10.75" customWidth="1"/>
    <col min="4" max="4" width="3" customWidth="1"/>
    <col min="5" max="5" width="3.75" customWidth="1"/>
    <col min="6" max="6" width="10.625" customWidth="1"/>
    <col min="7" max="7" width="3" customWidth="1"/>
    <col min="8" max="8" width="8.75" customWidth="1"/>
    <col min="9" max="9" width="3.75" customWidth="1"/>
    <col min="10" max="10" width="4.625" customWidth="1"/>
    <col min="11" max="11" width="3" customWidth="1"/>
    <col min="12" max="12" width="8.75" customWidth="1"/>
    <col min="13" max="13" width="3.75" customWidth="1"/>
    <col min="14" max="14" width="4.5" customWidth="1"/>
    <col min="15" max="15" width="3" customWidth="1"/>
    <col min="16" max="16" width="8.75" customWidth="1"/>
    <col min="17" max="17" width="3.75" customWidth="1"/>
    <col min="18" max="18" width="4.5" customWidth="1"/>
    <col min="19" max="19" width="3" customWidth="1"/>
  </cols>
  <sheetData>
    <row r="1" spans="1:19" x14ac:dyDescent="0.15">
      <c r="A1" s="10" t="s">
        <v>186</v>
      </c>
    </row>
    <row r="3" spans="1:19" x14ac:dyDescent="0.15">
      <c r="A3" s="191" t="s">
        <v>88</v>
      </c>
      <c r="B3" s="191"/>
      <c r="C3" s="191"/>
      <c r="D3" s="191"/>
      <c r="E3" s="191"/>
      <c r="F3" s="191"/>
      <c r="G3" s="191"/>
      <c r="H3" s="191"/>
      <c r="I3" s="191"/>
      <c r="J3" s="191"/>
      <c r="K3" s="191"/>
      <c r="L3" s="191"/>
      <c r="M3" s="191"/>
      <c r="N3" s="191"/>
      <c r="O3" s="191"/>
      <c r="P3" s="191"/>
      <c r="Q3" s="191"/>
      <c r="R3" s="191"/>
      <c r="S3" s="191"/>
    </row>
    <row r="5" spans="1:19" ht="24.75" customHeight="1" x14ac:dyDescent="0.15">
      <c r="A5" s="192" t="s">
        <v>62</v>
      </c>
      <c r="B5" s="194"/>
      <c r="C5" s="239" t="s">
        <v>63</v>
      </c>
      <c r="D5" s="240"/>
      <c r="E5" s="240"/>
      <c r="F5" s="240"/>
      <c r="G5" s="240"/>
      <c r="H5" s="240"/>
      <c r="I5" s="240"/>
      <c r="J5" s="240"/>
      <c r="K5" s="240"/>
      <c r="L5" s="240"/>
      <c r="M5" s="240"/>
      <c r="N5" s="240"/>
      <c r="O5" s="240"/>
      <c r="P5" s="240"/>
      <c r="Q5" s="240"/>
      <c r="R5" s="241"/>
      <c r="S5" s="35"/>
    </row>
    <row r="7" spans="1:19" ht="15" customHeight="1" x14ac:dyDescent="0.15">
      <c r="A7" s="242" t="s">
        <v>159</v>
      </c>
      <c r="B7" s="242"/>
    </row>
    <row r="8" spans="1:19" ht="7.5" customHeight="1" x14ac:dyDescent="0.15"/>
    <row r="9" spans="1:19" ht="13.5" customHeight="1" x14ac:dyDescent="0.15">
      <c r="A9" s="196" t="s">
        <v>89</v>
      </c>
      <c r="B9" s="197" t="s">
        <v>90</v>
      </c>
      <c r="C9" s="198"/>
      <c r="D9" s="199"/>
      <c r="E9" s="196" t="s">
        <v>91</v>
      </c>
      <c r="F9" s="196"/>
      <c r="G9" s="196"/>
      <c r="H9" s="196" t="s">
        <v>92</v>
      </c>
      <c r="I9" s="196"/>
      <c r="J9" s="196"/>
      <c r="K9" s="196"/>
      <c r="L9" s="196" t="s">
        <v>93</v>
      </c>
      <c r="M9" s="196"/>
      <c r="N9" s="196"/>
      <c r="O9" s="196"/>
      <c r="P9" s="196" t="s">
        <v>94</v>
      </c>
      <c r="Q9" s="196"/>
      <c r="R9" s="196"/>
      <c r="S9" s="196"/>
    </row>
    <row r="10" spans="1:19" ht="21" customHeight="1" x14ac:dyDescent="0.15">
      <c r="A10" s="196"/>
      <c r="B10" s="200"/>
      <c r="C10" s="201"/>
      <c r="D10" s="202"/>
      <c r="E10" s="196"/>
      <c r="F10" s="196"/>
      <c r="G10" s="196"/>
      <c r="H10" s="196"/>
      <c r="I10" s="196"/>
      <c r="J10" s="196"/>
      <c r="K10" s="196"/>
      <c r="L10" s="196"/>
      <c r="M10" s="196"/>
      <c r="N10" s="196"/>
      <c r="O10" s="196"/>
      <c r="P10" s="196"/>
      <c r="Q10" s="196"/>
      <c r="R10" s="196"/>
      <c r="S10" s="196"/>
    </row>
    <row r="11" spans="1:19" ht="18.75" customHeight="1" x14ac:dyDescent="0.15">
      <c r="A11" s="62" t="s">
        <v>159</v>
      </c>
      <c r="B11" s="243">
        <v>410000</v>
      </c>
      <c r="C11" s="244"/>
      <c r="D11" s="63" t="s">
        <v>16</v>
      </c>
      <c r="E11" s="243">
        <f>SUM(H11,L11)</f>
        <v>411370</v>
      </c>
      <c r="F11" s="244"/>
      <c r="G11" s="63" t="s">
        <v>16</v>
      </c>
      <c r="H11" s="64">
        <v>298260</v>
      </c>
      <c r="I11" s="65" t="s">
        <v>95</v>
      </c>
      <c r="J11" s="66">
        <v>1</v>
      </c>
      <c r="K11" s="67" t="s">
        <v>76</v>
      </c>
      <c r="L11" s="64">
        <v>113110</v>
      </c>
      <c r="M11" s="65" t="s">
        <v>95</v>
      </c>
      <c r="N11" s="66">
        <v>0.9</v>
      </c>
      <c r="O11" s="67" t="s">
        <v>76</v>
      </c>
      <c r="P11" s="64"/>
      <c r="Q11" s="65" t="s">
        <v>95</v>
      </c>
      <c r="R11" s="66"/>
      <c r="S11" s="67" t="s">
        <v>76</v>
      </c>
    </row>
    <row r="12" spans="1:19" ht="18.75" customHeight="1" x14ac:dyDescent="0.15">
      <c r="A12" s="62"/>
      <c r="B12" s="243"/>
      <c r="C12" s="244"/>
      <c r="D12" s="63" t="s">
        <v>16</v>
      </c>
      <c r="E12" s="243"/>
      <c r="F12" s="244"/>
      <c r="G12" s="63" t="s">
        <v>16</v>
      </c>
      <c r="H12" s="64"/>
      <c r="I12" s="65" t="s">
        <v>95</v>
      </c>
      <c r="J12" s="66"/>
      <c r="K12" s="67" t="s">
        <v>76</v>
      </c>
      <c r="L12" s="64"/>
      <c r="M12" s="65" t="s">
        <v>95</v>
      </c>
      <c r="N12" s="66"/>
      <c r="O12" s="67" t="s">
        <v>76</v>
      </c>
      <c r="P12" s="64"/>
      <c r="Q12" s="65" t="s">
        <v>95</v>
      </c>
      <c r="R12" s="68"/>
      <c r="S12" s="67" t="s">
        <v>76</v>
      </c>
    </row>
    <row r="13" spans="1:19" ht="18.75" customHeight="1" x14ac:dyDescent="0.15">
      <c r="A13" s="69"/>
      <c r="B13" s="245"/>
      <c r="C13" s="246"/>
      <c r="D13" s="63" t="s">
        <v>16</v>
      </c>
      <c r="E13" s="245"/>
      <c r="F13" s="246"/>
      <c r="G13" s="63" t="s">
        <v>16</v>
      </c>
      <c r="H13" s="70"/>
      <c r="I13" s="65" t="s">
        <v>95</v>
      </c>
      <c r="J13" s="71"/>
      <c r="K13" s="67" t="s">
        <v>76</v>
      </c>
      <c r="L13" s="70"/>
      <c r="M13" s="65" t="s">
        <v>95</v>
      </c>
      <c r="N13" s="71"/>
      <c r="O13" s="67" t="s">
        <v>76</v>
      </c>
      <c r="P13" s="70"/>
      <c r="Q13" s="65" t="s">
        <v>95</v>
      </c>
      <c r="R13" s="71"/>
      <c r="S13" s="67" t="s">
        <v>76</v>
      </c>
    </row>
    <row r="14" spans="1:19" ht="18.75" customHeight="1" x14ac:dyDescent="0.15">
      <c r="A14" s="69"/>
      <c r="B14" s="246"/>
      <c r="C14" s="247"/>
      <c r="D14" s="63" t="s">
        <v>16</v>
      </c>
      <c r="E14" s="245"/>
      <c r="F14" s="246"/>
      <c r="G14" s="63" t="s">
        <v>16</v>
      </c>
      <c r="H14" s="70"/>
      <c r="I14" s="65" t="s">
        <v>95</v>
      </c>
      <c r="J14" s="71"/>
      <c r="K14" s="67" t="s">
        <v>76</v>
      </c>
      <c r="L14" s="70"/>
      <c r="M14" s="65" t="s">
        <v>95</v>
      </c>
      <c r="N14" s="71"/>
      <c r="O14" s="67" t="s">
        <v>76</v>
      </c>
      <c r="P14" s="70"/>
      <c r="Q14" s="65" t="s">
        <v>95</v>
      </c>
      <c r="R14" s="71"/>
      <c r="S14" s="67" t="s">
        <v>76</v>
      </c>
    </row>
    <row r="15" spans="1:19" ht="18.75" customHeight="1" x14ac:dyDescent="0.15">
      <c r="A15" s="69"/>
      <c r="B15" s="246"/>
      <c r="C15" s="247"/>
      <c r="D15" s="63" t="s">
        <v>16</v>
      </c>
      <c r="E15" s="245"/>
      <c r="F15" s="246"/>
      <c r="G15" s="63" t="s">
        <v>16</v>
      </c>
      <c r="H15" s="70"/>
      <c r="I15" s="65" t="s">
        <v>95</v>
      </c>
      <c r="J15" s="71"/>
      <c r="K15" s="67" t="s">
        <v>76</v>
      </c>
      <c r="L15" s="70"/>
      <c r="M15" s="65" t="s">
        <v>95</v>
      </c>
      <c r="N15" s="71"/>
      <c r="O15" s="67" t="s">
        <v>76</v>
      </c>
      <c r="P15" s="70"/>
      <c r="Q15" s="65" t="s">
        <v>95</v>
      </c>
      <c r="R15" s="71"/>
      <c r="S15" s="67" t="s">
        <v>76</v>
      </c>
    </row>
    <row r="16" spans="1:19" ht="18.75" customHeight="1" x14ac:dyDescent="0.15">
      <c r="A16" s="69"/>
      <c r="B16" s="245"/>
      <c r="C16" s="246"/>
      <c r="D16" s="63" t="s">
        <v>16</v>
      </c>
      <c r="E16" s="245"/>
      <c r="F16" s="246"/>
      <c r="G16" s="63" t="s">
        <v>16</v>
      </c>
      <c r="H16" s="70"/>
      <c r="I16" s="65" t="s">
        <v>95</v>
      </c>
      <c r="J16" s="71"/>
      <c r="K16" s="67" t="s">
        <v>76</v>
      </c>
      <c r="L16" s="70"/>
      <c r="M16" s="65" t="s">
        <v>95</v>
      </c>
      <c r="N16" s="71"/>
      <c r="O16" s="67" t="s">
        <v>76</v>
      </c>
      <c r="P16" s="70"/>
      <c r="Q16" s="65" t="s">
        <v>95</v>
      </c>
      <c r="R16" s="71"/>
      <c r="S16" s="67" t="s">
        <v>76</v>
      </c>
    </row>
    <row r="17" spans="1:19" ht="18.75" customHeight="1" x14ac:dyDescent="0.15">
      <c r="A17" s="69"/>
      <c r="B17" s="245"/>
      <c r="C17" s="246"/>
      <c r="D17" s="63" t="s">
        <v>16</v>
      </c>
      <c r="E17" s="245"/>
      <c r="F17" s="246"/>
      <c r="G17" s="63" t="s">
        <v>16</v>
      </c>
      <c r="H17" s="70"/>
      <c r="I17" s="65" t="s">
        <v>95</v>
      </c>
      <c r="J17" s="71"/>
      <c r="K17" s="67" t="s">
        <v>76</v>
      </c>
      <c r="L17" s="70"/>
      <c r="M17" s="65" t="s">
        <v>95</v>
      </c>
      <c r="N17" s="71"/>
      <c r="O17" s="67" t="s">
        <v>76</v>
      </c>
      <c r="P17" s="70"/>
      <c r="Q17" s="65" t="s">
        <v>95</v>
      </c>
      <c r="R17" s="71"/>
      <c r="S17" s="67" t="s">
        <v>76</v>
      </c>
    </row>
    <row r="18" spans="1:19" ht="18.75" customHeight="1" x14ac:dyDescent="0.15">
      <c r="A18" s="69"/>
      <c r="B18" s="245"/>
      <c r="C18" s="246"/>
      <c r="D18" s="63" t="s">
        <v>16</v>
      </c>
      <c r="E18" s="245"/>
      <c r="F18" s="246"/>
      <c r="G18" s="63" t="s">
        <v>16</v>
      </c>
      <c r="H18" s="70"/>
      <c r="I18" s="65" t="s">
        <v>95</v>
      </c>
      <c r="J18" s="71"/>
      <c r="K18" s="67" t="s">
        <v>76</v>
      </c>
      <c r="L18" s="70"/>
      <c r="M18" s="65" t="s">
        <v>95</v>
      </c>
      <c r="N18" s="71"/>
      <c r="O18" s="67" t="s">
        <v>76</v>
      </c>
      <c r="P18" s="70"/>
      <c r="Q18" s="65" t="s">
        <v>95</v>
      </c>
      <c r="R18" s="71"/>
      <c r="S18" s="67" t="s">
        <v>76</v>
      </c>
    </row>
    <row r="19" spans="1:19" ht="18.75" customHeight="1" x14ac:dyDescent="0.15">
      <c r="A19" s="69"/>
      <c r="B19" s="245"/>
      <c r="C19" s="246"/>
      <c r="D19" s="63" t="s">
        <v>16</v>
      </c>
      <c r="E19" s="245"/>
      <c r="F19" s="246"/>
      <c r="G19" s="63" t="s">
        <v>16</v>
      </c>
      <c r="H19" s="70"/>
      <c r="I19" s="65" t="s">
        <v>95</v>
      </c>
      <c r="J19" s="71"/>
      <c r="K19" s="67" t="s">
        <v>76</v>
      </c>
      <c r="L19" s="70"/>
      <c r="M19" s="65" t="s">
        <v>95</v>
      </c>
      <c r="N19" s="71"/>
      <c r="O19" s="67" t="s">
        <v>76</v>
      </c>
      <c r="P19" s="70"/>
      <c r="Q19" s="65" t="s">
        <v>95</v>
      </c>
      <c r="R19" s="71"/>
      <c r="S19" s="67" t="s">
        <v>76</v>
      </c>
    </row>
    <row r="20" spans="1:19" ht="18.75" customHeight="1" x14ac:dyDescent="0.15">
      <c r="A20" s="69"/>
      <c r="B20" s="245"/>
      <c r="C20" s="246"/>
      <c r="D20" s="63" t="s">
        <v>16</v>
      </c>
      <c r="E20" s="245"/>
      <c r="F20" s="246"/>
      <c r="G20" s="63" t="s">
        <v>16</v>
      </c>
      <c r="H20" s="70"/>
      <c r="I20" s="65" t="s">
        <v>95</v>
      </c>
      <c r="J20" s="71"/>
      <c r="K20" s="67" t="s">
        <v>76</v>
      </c>
      <c r="L20" s="70"/>
      <c r="M20" s="65" t="s">
        <v>95</v>
      </c>
      <c r="N20" s="71"/>
      <c r="O20" s="67" t="s">
        <v>76</v>
      </c>
      <c r="P20" s="70"/>
      <c r="Q20" s="65" t="s">
        <v>95</v>
      </c>
      <c r="R20" s="71"/>
      <c r="S20" s="67" t="s">
        <v>76</v>
      </c>
    </row>
    <row r="21" spans="1:19" ht="18.75" customHeight="1" x14ac:dyDescent="0.15">
      <c r="A21" s="69"/>
      <c r="B21" s="245"/>
      <c r="C21" s="246"/>
      <c r="D21" s="63" t="s">
        <v>16</v>
      </c>
      <c r="E21" s="245"/>
      <c r="F21" s="246"/>
      <c r="G21" s="63" t="s">
        <v>16</v>
      </c>
      <c r="H21" s="70"/>
      <c r="I21" s="65" t="s">
        <v>95</v>
      </c>
      <c r="J21" s="71"/>
      <c r="K21" s="67" t="s">
        <v>76</v>
      </c>
      <c r="L21" s="70"/>
      <c r="M21" s="65" t="s">
        <v>95</v>
      </c>
      <c r="N21" s="71"/>
      <c r="O21" s="67" t="s">
        <v>76</v>
      </c>
      <c r="P21" s="70"/>
      <c r="Q21" s="65" t="s">
        <v>95</v>
      </c>
      <c r="R21" s="71"/>
      <c r="S21" s="67" t="s">
        <v>76</v>
      </c>
    </row>
    <row r="22" spans="1:19" ht="18.75" customHeight="1" x14ac:dyDescent="0.15">
      <c r="A22" s="69"/>
      <c r="B22" s="245"/>
      <c r="C22" s="246"/>
      <c r="D22" s="63" t="s">
        <v>16</v>
      </c>
      <c r="E22" s="245"/>
      <c r="F22" s="246"/>
      <c r="G22" s="63" t="s">
        <v>16</v>
      </c>
      <c r="H22" s="70"/>
      <c r="I22" s="65" t="s">
        <v>95</v>
      </c>
      <c r="J22" s="71"/>
      <c r="K22" s="67" t="s">
        <v>76</v>
      </c>
      <c r="L22" s="70"/>
      <c r="M22" s="65" t="s">
        <v>95</v>
      </c>
      <c r="N22" s="71"/>
      <c r="O22" s="67" t="s">
        <v>76</v>
      </c>
      <c r="P22" s="70"/>
      <c r="Q22" s="65" t="s">
        <v>95</v>
      </c>
      <c r="R22" s="71"/>
      <c r="S22" s="67" t="s">
        <v>76</v>
      </c>
    </row>
    <row r="23" spans="1:19" ht="18.75" customHeight="1" x14ac:dyDescent="0.15">
      <c r="A23" s="69"/>
      <c r="B23" s="245"/>
      <c r="C23" s="246"/>
      <c r="D23" s="63" t="s">
        <v>16</v>
      </c>
      <c r="E23" s="245"/>
      <c r="F23" s="246"/>
      <c r="G23" s="63" t="s">
        <v>16</v>
      </c>
      <c r="H23" s="70"/>
      <c r="I23" s="65" t="s">
        <v>95</v>
      </c>
      <c r="J23" s="71"/>
      <c r="K23" s="67" t="s">
        <v>76</v>
      </c>
      <c r="L23" s="70"/>
      <c r="M23" s="65" t="s">
        <v>95</v>
      </c>
      <c r="N23" s="71"/>
      <c r="O23" s="67" t="s">
        <v>76</v>
      </c>
      <c r="P23" s="70"/>
      <c r="Q23" s="65" t="s">
        <v>95</v>
      </c>
      <c r="R23" s="71"/>
      <c r="S23" s="67" t="s">
        <v>76</v>
      </c>
    </row>
    <row r="24" spans="1:19" ht="18.75" customHeight="1" x14ac:dyDescent="0.15">
      <c r="A24" s="69"/>
      <c r="B24" s="245"/>
      <c r="C24" s="246"/>
      <c r="D24" s="63" t="s">
        <v>16</v>
      </c>
      <c r="E24" s="245"/>
      <c r="F24" s="246"/>
      <c r="G24" s="63" t="s">
        <v>16</v>
      </c>
      <c r="H24" s="70"/>
      <c r="I24" s="65" t="s">
        <v>95</v>
      </c>
      <c r="J24" s="71"/>
      <c r="K24" s="67" t="s">
        <v>76</v>
      </c>
      <c r="L24" s="70"/>
      <c r="M24" s="65" t="s">
        <v>95</v>
      </c>
      <c r="N24" s="71"/>
      <c r="O24" s="67" t="s">
        <v>76</v>
      </c>
      <c r="P24" s="70"/>
      <c r="Q24" s="65" t="s">
        <v>95</v>
      </c>
      <c r="R24" s="71"/>
      <c r="S24" s="67" t="s">
        <v>76</v>
      </c>
    </row>
    <row r="25" spans="1:19" ht="18.75" customHeight="1" x14ac:dyDescent="0.15">
      <c r="A25" s="69"/>
      <c r="B25" s="245"/>
      <c r="C25" s="246"/>
      <c r="D25" s="63" t="s">
        <v>16</v>
      </c>
      <c r="E25" s="245"/>
      <c r="F25" s="246"/>
      <c r="G25" s="63" t="s">
        <v>16</v>
      </c>
      <c r="H25" s="70"/>
      <c r="I25" s="65" t="s">
        <v>95</v>
      </c>
      <c r="J25" s="71"/>
      <c r="K25" s="67" t="s">
        <v>76</v>
      </c>
      <c r="L25" s="70"/>
      <c r="M25" s="65" t="s">
        <v>95</v>
      </c>
      <c r="N25" s="71"/>
      <c r="O25" s="67" t="s">
        <v>76</v>
      </c>
      <c r="P25" s="70"/>
      <c r="Q25" s="65" t="s">
        <v>95</v>
      </c>
      <c r="R25" s="71"/>
      <c r="S25" s="67" t="s">
        <v>76</v>
      </c>
    </row>
    <row r="26" spans="1:19" ht="18.75" customHeight="1" x14ac:dyDescent="0.15">
      <c r="A26" s="69"/>
      <c r="B26" s="245"/>
      <c r="C26" s="246"/>
      <c r="D26" s="63" t="s">
        <v>16</v>
      </c>
      <c r="E26" s="245"/>
      <c r="F26" s="246"/>
      <c r="G26" s="63" t="s">
        <v>16</v>
      </c>
      <c r="H26" s="70"/>
      <c r="I26" s="65" t="s">
        <v>95</v>
      </c>
      <c r="J26" s="71"/>
      <c r="K26" s="67" t="s">
        <v>76</v>
      </c>
      <c r="L26" s="70"/>
      <c r="M26" s="65" t="s">
        <v>95</v>
      </c>
      <c r="N26" s="71"/>
      <c r="O26" s="67" t="s">
        <v>76</v>
      </c>
      <c r="P26" s="70"/>
      <c r="Q26" s="65" t="s">
        <v>95</v>
      </c>
      <c r="R26" s="71"/>
      <c r="S26" s="67" t="s">
        <v>76</v>
      </c>
    </row>
    <row r="27" spans="1:19" ht="18.75" customHeight="1" x14ac:dyDescent="0.15">
      <c r="A27" s="69"/>
      <c r="B27" s="245"/>
      <c r="C27" s="246"/>
      <c r="D27" s="63" t="s">
        <v>16</v>
      </c>
      <c r="E27" s="245"/>
      <c r="F27" s="246"/>
      <c r="G27" s="63" t="s">
        <v>16</v>
      </c>
      <c r="H27" s="70"/>
      <c r="I27" s="65" t="s">
        <v>95</v>
      </c>
      <c r="J27" s="71"/>
      <c r="K27" s="67" t="s">
        <v>76</v>
      </c>
      <c r="L27" s="70"/>
      <c r="M27" s="65" t="s">
        <v>95</v>
      </c>
      <c r="N27" s="71"/>
      <c r="O27" s="67" t="s">
        <v>76</v>
      </c>
      <c r="P27" s="70"/>
      <c r="Q27" s="65" t="s">
        <v>95</v>
      </c>
      <c r="R27" s="71"/>
      <c r="S27" s="67" t="s">
        <v>76</v>
      </c>
    </row>
    <row r="28" spans="1:19" ht="18.75" customHeight="1" x14ac:dyDescent="0.15">
      <c r="A28" s="69"/>
      <c r="B28" s="245"/>
      <c r="C28" s="246"/>
      <c r="D28" s="63" t="s">
        <v>16</v>
      </c>
      <c r="E28" s="245"/>
      <c r="F28" s="246"/>
      <c r="G28" s="63" t="s">
        <v>16</v>
      </c>
      <c r="H28" s="70"/>
      <c r="I28" s="65" t="s">
        <v>95</v>
      </c>
      <c r="J28" s="71"/>
      <c r="K28" s="67" t="s">
        <v>76</v>
      </c>
      <c r="L28" s="70"/>
      <c r="M28" s="65" t="s">
        <v>95</v>
      </c>
      <c r="N28" s="71"/>
      <c r="O28" s="67" t="s">
        <v>76</v>
      </c>
      <c r="P28" s="70"/>
      <c r="Q28" s="65" t="s">
        <v>95</v>
      </c>
      <c r="R28" s="71"/>
      <c r="S28" s="67" t="s">
        <v>76</v>
      </c>
    </row>
    <row r="29" spans="1:19" ht="18.75" customHeight="1" x14ac:dyDescent="0.15">
      <c r="A29" s="69"/>
      <c r="B29" s="245"/>
      <c r="C29" s="246"/>
      <c r="D29" s="63" t="s">
        <v>16</v>
      </c>
      <c r="E29" s="245"/>
      <c r="F29" s="246"/>
      <c r="G29" s="63" t="s">
        <v>16</v>
      </c>
      <c r="H29" s="70"/>
      <c r="I29" s="65" t="s">
        <v>95</v>
      </c>
      <c r="J29" s="71"/>
      <c r="K29" s="67" t="s">
        <v>76</v>
      </c>
      <c r="L29" s="70"/>
      <c r="M29" s="65" t="s">
        <v>95</v>
      </c>
      <c r="N29" s="71"/>
      <c r="O29" s="67" t="s">
        <v>76</v>
      </c>
      <c r="P29" s="70"/>
      <c r="Q29" s="65" t="s">
        <v>95</v>
      </c>
      <c r="R29" s="71"/>
      <c r="S29" s="67" t="s">
        <v>76</v>
      </c>
    </row>
    <row r="30" spans="1:19" ht="18.75" customHeight="1" x14ac:dyDescent="0.15">
      <c r="A30" s="69"/>
      <c r="B30" s="245"/>
      <c r="C30" s="246"/>
      <c r="D30" s="63" t="s">
        <v>16</v>
      </c>
      <c r="E30" s="245"/>
      <c r="F30" s="246"/>
      <c r="G30" s="63" t="s">
        <v>16</v>
      </c>
      <c r="H30" s="70"/>
      <c r="I30" s="65" t="s">
        <v>95</v>
      </c>
      <c r="J30" s="71"/>
      <c r="K30" s="67" t="s">
        <v>76</v>
      </c>
      <c r="L30" s="70"/>
      <c r="M30" s="65" t="s">
        <v>95</v>
      </c>
      <c r="N30" s="71"/>
      <c r="O30" s="67" t="s">
        <v>76</v>
      </c>
      <c r="P30" s="70"/>
      <c r="Q30" s="65" t="s">
        <v>95</v>
      </c>
      <c r="R30" s="71"/>
      <c r="S30" s="67" t="s">
        <v>76</v>
      </c>
    </row>
    <row r="31" spans="1:19" ht="18.75" customHeight="1" x14ac:dyDescent="0.15">
      <c r="A31" s="69"/>
      <c r="B31" s="245"/>
      <c r="C31" s="246"/>
      <c r="D31" s="63" t="s">
        <v>16</v>
      </c>
      <c r="E31" s="245"/>
      <c r="F31" s="246"/>
      <c r="G31" s="63" t="s">
        <v>16</v>
      </c>
      <c r="H31" s="70"/>
      <c r="I31" s="65" t="s">
        <v>95</v>
      </c>
      <c r="J31" s="71"/>
      <c r="K31" s="67" t="s">
        <v>76</v>
      </c>
      <c r="L31" s="70"/>
      <c r="M31" s="65" t="s">
        <v>95</v>
      </c>
      <c r="N31" s="71"/>
      <c r="O31" s="67" t="s">
        <v>76</v>
      </c>
      <c r="P31" s="70"/>
      <c r="Q31" s="65" t="s">
        <v>95</v>
      </c>
      <c r="R31" s="71"/>
      <c r="S31" s="67" t="s">
        <v>76</v>
      </c>
    </row>
    <row r="32" spans="1:19" ht="18.75" customHeight="1" x14ac:dyDescent="0.15">
      <c r="A32" s="69"/>
      <c r="B32" s="245"/>
      <c r="C32" s="246"/>
      <c r="D32" s="63" t="s">
        <v>16</v>
      </c>
      <c r="E32" s="245"/>
      <c r="F32" s="246"/>
      <c r="G32" s="63" t="s">
        <v>16</v>
      </c>
      <c r="H32" s="70"/>
      <c r="I32" s="65" t="s">
        <v>95</v>
      </c>
      <c r="J32" s="71"/>
      <c r="K32" s="67" t="s">
        <v>76</v>
      </c>
      <c r="L32" s="70"/>
      <c r="M32" s="65" t="s">
        <v>95</v>
      </c>
      <c r="N32" s="71"/>
      <c r="O32" s="67" t="s">
        <v>76</v>
      </c>
      <c r="P32" s="70"/>
      <c r="Q32" s="65" t="s">
        <v>95</v>
      </c>
      <c r="R32" s="71"/>
      <c r="S32" s="67" t="s">
        <v>76</v>
      </c>
    </row>
    <row r="33" spans="1:19" ht="18.75" customHeight="1" x14ac:dyDescent="0.15">
      <c r="A33" s="69"/>
      <c r="B33" s="245"/>
      <c r="C33" s="246"/>
      <c r="D33" s="63" t="s">
        <v>16</v>
      </c>
      <c r="E33" s="245"/>
      <c r="F33" s="246"/>
      <c r="G33" s="63" t="s">
        <v>16</v>
      </c>
      <c r="H33" s="70"/>
      <c r="I33" s="65" t="s">
        <v>95</v>
      </c>
      <c r="J33" s="71"/>
      <c r="K33" s="67" t="s">
        <v>76</v>
      </c>
      <c r="L33" s="70"/>
      <c r="M33" s="65" t="s">
        <v>95</v>
      </c>
      <c r="N33" s="71"/>
      <c r="O33" s="67" t="s">
        <v>76</v>
      </c>
      <c r="P33" s="70"/>
      <c r="Q33" s="65" t="s">
        <v>95</v>
      </c>
      <c r="R33" s="71"/>
      <c r="S33" s="67" t="s">
        <v>76</v>
      </c>
    </row>
    <row r="34" spans="1:19" ht="18.75" customHeight="1" x14ac:dyDescent="0.15">
      <c r="A34" s="69"/>
      <c r="B34" s="245"/>
      <c r="C34" s="246"/>
      <c r="D34" s="63" t="s">
        <v>16</v>
      </c>
      <c r="E34" s="245"/>
      <c r="F34" s="246"/>
      <c r="G34" s="63" t="s">
        <v>16</v>
      </c>
      <c r="H34" s="70"/>
      <c r="I34" s="65" t="s">
        <v>95</v>
      </c>
      <c r="J34" s="71"/>
      <c r="K34" s="67" t="s">
        <v>76</v>
      </c>
      <c r="L34" s="70"/>
      <c r="M34" s="65" t="s">
        <v>95</v>
      </c>
      <c r="N34" s="71"/>
      <c r="O34" s="67" t="s">
        <v>76</v>
      </c>
      <c r="P34" s="70"/>
      <c r="Q34" s="65" t="s">
        <v>95</v>
      </c>
      <c r="R34" s="71"/>
      <c r="S34" s="67" t="s">
        <v>76</v>
      </c>
    </row>
    <row r="35" spans="1:19" ht="18.75" customHeight="1" x14ac:dyDescent="0.15">
      <c r="A35" s="69"/>
      <c r="B35" s="245"/>
      <c r="C35" s="246"/>
      <c r="D35" s="63" t="s">
        <v>16</v>
      </c>
      <c r="E35" s="245"/>
      <c r="F35" s="246"/>
      <c r="G35" s="63" t="s">
        <v>16</v>
      </c>
      <c r="H35" s="70"/>
      <c r="I35" s="65" t="s">
        <v>95</v>
      </c>
      <c r="J35" s="71"/>
      <c r="K35" s="67" t="s">
        <v>76</v>
      </c>
      <c r="L35" s="70"/>
      <c r="M35" s="65" t="s">
        <v>95</v>
      </c>
      <c r="N35" s="71"/>
      <c r="O35" s="67" t="s">
        <v>76</v>
      </c>
      <c r="P35" s="70"/>
      <c r="Q35" s="65" t="s">
        <v>95</v>
      </c>
      <c r="R35" s="71"/>
      <c r="S35" s="67" t="s">
        <v>76</v>
      </c>
    </row>
    <row r="36" spans="1:19" ht="18.75" customHeight="1" x14ac:dyDescent="0.15">
      <c r="A36" s="69"/>
      <c r="B36" s="245"/>
      <c r="C36" s="246"/>
      <c r="D36" s="63" t="s">
        <v>16</v>
      </c>
      <c r="E36" s="245"/>
      <c r="F36" s="246"/>
      <c r="G36" s="63" t="s">
        <v>16</v>
      </c>
      <c r="H36" s="70"/>
      <c r="I36" s="65" t="s">
        <v>95</v>
      </c>
      <c r="J36" s="71"/>
      <c r="K36" s="67" t="s">
        <v>76</v>
      </c>
      <c r="L36" s="70"/>
      <c r="M36" s="65" t="s">
        <v>95</v>
      </c>
      <c r="N36" s="71"/>
      <c r="O36" s="67" t="s">
        <v>76</v>
      </c>
      <c r="P36" s="70"/>
      <c r="Q36" s="65" t="s">
        <v>95</v>
      </c>
      <c r="R36" s="71"/>
      <c r="S36" s="67" t="s">
        <v>76</v>
      </c>
    </row>
    <row r="37" spans="1:19" ht="18.75" customHeight="1" x14ac:dyDescent="0.15">
      <c r="A37" s="69"/>
      <c r="B37" s="245"/>
      <c r="C37" s="246"/>
      <c r="D37" s="63" t="s">
        <v>16</v>
      </c>
      <c r="E37" s="245"/>
      <c r="F37" s="246"/>
      <c r="G37" s="63" t="s">
        <v>16</v>
      </c>
      <c r="H37" s="70"/>
      <c r="I37" s="65" t="s">
        <v>95</v>
      </c>
      <c r="J37" s="71"/>
      <c r="K37" s="67" t="s">
        <v>76</v>
      </c>
      <c r="L37" s="70"/>
      <c r="M37" s="65" t="s">
        <v>95</v>
      </c>
      <c r="N37" s="71"/>
      <c r="O37" s="67" t="s">
        <v>76</v>
      </c>
      <c r="P37" s="70"/>
      <c r="Q37" s="65" t="s">
        <v>95</v>
      </c>
      <c r="R37" s="71"/>
      <c r="S37" s="67" t="s">
        <v>76</v>
      </c>
    </row>
    <row r="38" spans="1:19" ht="18.75" customHeight="1" thickBot="1" x14ac:dyDescent="0.2">
      <c r="A38" s="72"/>
      <c r="B38" s="248"/>
      <c r="C38" s="249"/>
      <c r="D38" s="73" t="s">
        <v>16</v>
      </c>
      <c r="E38" s="248"/>
      <c r="F38" s="249"/>
      <c r="G38" s="73" t="s">
        <v>16</v>
      </c>
      <c r="H38" s="74"/>
      <c r="I38" s="75" t="s">
        <v>95</v>
      </c>
      <c r="J38" s="76"/>
      <c r="K38" s="77" t="s">
        <v>76</v>
      </c>
      <c r="L38" s="74"/>
      <c r="M38" s="75" t="s">
        <v>95</v>
      </c>
      <c r="N38" s="76"/>
      <c r="O38" s="77" t="s">
        <v>76</v>
      </c>
      <c r="P38" s="74"/>
      <c r="Q38" s="75" t="s">
        <v>95</v>
      </c>
      <c r="R38" s="76"/>
      <c r="S38" s="77" t="s">
        <v>76</v>
      </c>
    </row>
    <row r="39" spans="1:19" ht="13.5" customHeight="1" x14ac:dyDescent="0.15">
      <c r="A39" s="229" t="s">
        <v>82</v>
      </c>
      <c r="B39" s="250" t="s">
        <v>97</v>
      </c>
      <c r="C39" s="251">
        <f>SUM(B11:C38)</f>
        <v>410000</v>
      </c>
      <c r="D39" s="253" t="s">
        <v>16</v>
      </c>
      <c r="E39" s="250" t="s">
        <v>98</v>
      </c>
      <c r="F39" s="255">
        <f>SUM(E11:F38)</f>
        <v>411370</v>
      </c>
      <c r="G39" s="257" t="s">
        <v>16</v>
      </c>
      <c r="H39" s="259" t="s">
        <v>99</v>
      </c>
      <c r="I39" s="260"/>
      <c r="J39" s="260"/>
      <c r="K39" s="261"/>
      <c r="L39" s="259" t="s">
        <v>99</v>
      </c>
      <c r="M39" s="260"/>
      <c r="N39" s="260"/>
      <c r="O39" s="261"/>
      <c r="P39" s="259" t="s">
        <v>99</v>
      </c>
      <c r="Q39" s="260"/>
      <c r="R39" s="260"/>
      <c r="S39" s="265"/>
    </row>
    <row r="40" spans="1:19" ht="7.5" customHeight="1" thickBot="1" x14ac:dyDescent="0.2">
      <c r="A40" s="231"/>
      <c r="B40" s="224"/>
      <c r="C40" s="252"/>
      <c r="D40" s="254"/>
      <c r="E40" s="224"/>
      <c r="F40" s="256"/>
      <c r="G40" s="258"/>
      <c r="H40" s="262"/>
      <c r="I40" s="263"/>
      <c r="J40" s="263"/>
      <c r="K40" s="264"/>
      <c r="L40" s="262"/>
      <c r="M40" s="263"/>
      <c r="N40" s="263"/>
      <c r="O40" s="264"/>
      <c r="P40" s="262"/>
      <c r="Q40" s="263"/>
      <c r="R40" s="263"/>
      <c r="S40" s="266"/>
    </row>
    <row r="41" spans="1:19" x14ac:dyDescent="0.15">
      <c r="A41" s="4" t="s">
        <v>100</v>
      </c>
    </row>
    <row r="43" spans="1:19" ht="13.5" customHeight="1" x14ac:dyDescent="0.15">
      <c r="F43" s="78"/>
      <c r="J43" s="78"/>
      <c r="N43" s="267" t="s">
        <v>163</v>
      </c>
      <c r="O43" s="268"/>
      <c r="P43" s="268"/>
      <c r="Q43" s="268"/>
      <c r="R43" s="268"/>
      <c r="S43" s="269"/>
    </row>
    <row r="44" spans="1:19" x14ac:dyDescent="0.15">
      <c r="F44" s="79"/>
      <c r="J44" s="79"/>
      <c r="N44" s="270"/>
      <c r="O44" s="271"/>
      <c r="P44" s="271"/>
      <c r="Q44" s="271"/>
      <c r="R44" s="271"/>
      <c r="S44" s="272"/>
    </row>
    <row r="45" spans="1:19" x14ac:dyDescent="0.15">
      <c r="F45" s="79"/>
      <c r="J45" s="79"/>
      <c r="N45" s="273"/>
      <c r="O45" s="274"/>
      <c r="P45" s="274"/>
      <c r="Q45" s="274"/>
      <c r="R45" s="274"/>
      <c r="S45" s="275"/>
    </row>
  </sheetData>
  <mergeCells count="77">
    <mergeCell ref="G39:G40"/>
    <mergeCell ref="H39:K40"/>
    <mergeCell ref="L39:O40"/>
    <mergeCell ref="P39:S40"/>
    <mergeCell ref="N43:S45"/>
    <mergeCell ref="B38:C38"/>
    <mergeCell ref="E38:F38"/>
    <mergeCell ref="A39:A40"/>
    <mergeCell ref="B39:B40"/>
    <mergeCell ref="C39:C40"/>
    <mergeCell ref="D39:D40"/>
    <mergeCell ref="E39:E40"/>
    <mergeCell ref="F39:F40"/>
    <mergeCell ref="B35:C35"/>
    <mergeCell ref="E35:F35"/>
    <mergeCell ref="B36:C36"/>
    <mergeCell ref="E36:F36"/>
    <mergeCell ref="B37:C37"/>
    <mergeCell ref="E37:F37"/>
    <mergeCell ref="B32:C32"/>
    <mergeCell ref="E32:F32"/>
    <mergeCell ref="B33:C33"/>
    <mergeCell ref="E33:F33"/>
    <mergeCell ref="B34:C34"/>
    <mergeCell ref="E34:F34"/>
    <mergeCell ref="B29:C29"/>
    <mergeCell ref="E29:F29"/>
    <mergeCell ref="B30:C30"/>
    <mergeCell ref="E30:F30"/>
    <mergeCell ref="B31:C31"/>
    <mergeCell ref="E31:F31"/>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A3:S3"/>
    <mergeCell ref="A5:B5"/>
    <mergeCell ref="C5:R5"/>
    <mergeCell ref="A7:B7"/>
    <mergeCell ref="A9:A10"/>
    <mergeCell ref="B9:D10"/>
    <mergeCell ref="E9:G10"/>
    <mergeCell ref="H9:K10"/>
    <mergeCell ref="L9:O10"/>
    <mergeCell ref="P9:S10"/>
  </mergeCells>
  <phoneticPr fontId="1"/>
  <pageMargins left="0.23622047244094491" right="0.23622047244094491" top="0.74803149606299213" bottom="0.74803149606299213" header="0.31496062992125984" footer="0.31496062992125984"/>
  <pageSetup paperSize="9" scale="8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view="pageBreakPreview" zoomScaleNormal="100" zoomScaleSheetLayoutView="100" workbookViewId="0">
      <selection activeCell="V40" sqref="V40:AE40"/>
    </sheetView>
  </sheetViews>
  <sheetFormatPr defaultRowHeight="13.5" x14ac:dyDescent="0.15"/>
  <cols>
    <col min="1" max="1" width="7.5" style="81" customWidth="1"/>
    <col min="2" max="2" width="3.75" customWidth="1"/>
    <col min="3" max="3" width="11.25" customWidth="1"/>
    <col min="4" max="4" width="2.625" customWidth="1"/>
    <col min="5" max="5" width="3.75" customWidth="1"/>
    <col min="6" max="6" width="11.25" customWidth="1"/>
    <col min="7" max="7" width="2.625" customWidth="1"/>
    <col min="8" max="8" width="10" customWidth="1"/>
    <col min="9" max="9" width="3.75" customWidth="1"/>
    <col min="10" max="10" width="5" customWidth="1"/>
    <col min="11" max="11" width="3.125" customWidth="1"/>
    <col min="12" max="12" width="10" customWidth="1"/>
    <col min="13" max="13" width="3.75" customWidth="1"/>
    <col min="14" max="14" width="5" customWidth="1"/>
    <col min="15" max="15" width="3.125" customWidth="1"/>
    <col min="16" max="16" width="10" customWidth="1"/>
    <col min="17" max="17" width="3.75" customWidth="1"/>
    <col min="18" max="18" width="5" customWidth="1"/>
    <col min="19" max="19" width="3.125" customWidth="1"/>
  </cols>
  <sheetData>
    <row r="1" spans="1:19" x14ac:dyDescent="0.15">
      <c r="A1" s="80" t="s">
        <v>187</v>
      </c>
    </row>
    <row r="3" spans="1:19" x14ac:dyDescent="0.15">
      <c r="A3" s="191" t="s">
        <v>101</v>
      </c>
      <c r="B3" s="191"/>
      <c r="C3" s="191"/>
      <c r="D3" s="191"/>
      <c r="E3" s="191"/>
      <c r="F3" s="191"/>
      <c r="G3" s="191"/>
      <c r="H3" s="191"/>
      <c r="I3" s="191"/>
      <c r="J3" s="191"/>
      <c r="K3" s="191"/>
      <c r="L3" s="191"/>
      <c r="M3" s="191"/>
      <c r="N3" s="191"/>
      <c r="O3" s="191"/>
      <c r="P3" s="191"/>
      <c r="Q3" s="191"/>
      <c r="R3" s="191"/>
      <c r="S3" s="191"/>
    </row>
    <row r="5" spans="1:19" ht="24.75" customHeight="1" x14ac:dyDescent="0.15">
      <c r="A5" s="192" t="s">
        <v>62</v>
      </c>
      <c r="B5" s="194"/>
      <c r="C5" s="239" t="s">
        <v>63</v>
      </c>
      <c r="D5" s="240"/>
      <c r="E5" s="240"/>
      <c r="F5" s="240"/>
      <c r="G5" s="240"/>
      <c r="H5" s="240"/>
      <c r="I5" s="240"/>
      <c r="J5" s="240"/>
      <c r="K5" s="240"/>
      <c r="L5" s="240"/>
      <c r="M5" s="240"/>
      <c r="N5" s="240"/>
      <c r="O5" s="240"/>
      <c r="P5" s="240"/>
      <c r="Q5" s="240"/>
      <c r="R5" s="241"/>
      <c r="S5" s="35"/>
    </row>
    <row r="7" spans="1:19" ht="7.5" customHeight="1" x14ac:dyDescent="0.15"/>
    <row r="8" spans="1:19" ht="13.5" customHeight="1" x14ac:dyDescent="0.15">
      <c r="A8" s="196" t="s">
        <v>102</v>
      </c>
      <c r="B8" s="197" t="s">
        <v>103</v>
      </c>
      <c r="C8" s="198"/>
      <c r="D8" s="199"/>
      <c r="E8" s="196" t="s">
        <v>91</v>
      </c>
      <c r="F8" s="196"/>
      <c r="G8" s="196"/>
      <c r="H8" s="280" t="s">
        <v>104</v>
      </c>
      <c r="I8" s="280"/>
      <c r="J8" s="280"/>
      <c r="K8" s="280"/>
      <c r="L8" s="280" t="s">
        <v>105</v>
      </c>
      <c r="M8" s="280"/>
      <c r="N8" s="280"/>
      <c r="O8" s="280"/>
      <c r="P8" s="280" t="s">
        <v>106</v>
      </c>
      <c r="Q8" s="280"/>
      <c r="R8" s="280"/>
      <c r="S8" s="280"/>
    </row>
    <row r="9" spans="1:19" ht="21" customHeight="1" x14ac:dyDescent="0.15">
      <c r="A9" s="279"/>
      <c r="B9" s="200"/>
      <c r="C9" s="201"/>
      <c r="D9" s="202"/>
      <c r="E9" s="196"/>
      <c r="F9" s="196"/>
      <c r="G9" s="196"/>
      <c r="H9" s="280"/>
      <c r="I9" s="280"/>
      <c r="J9" s="280"/>
      <c r="K9" s="280"/>
      <c r="L9" s="280"/>
      <c r="M9" s="280"/>
      <c r="N9" s="280"/>
      <c r="O9" s="280"/>
      <c r="P9" s="280"/>
      <c r="Q9" s="280"/>
      <c r="R9" s="280"/>
      <c r="S9" s="280"/>
    </row>
    <row r="10" spans="1:19" ht="13.5" customHeight="1" x14ac:dyDescent="0.15">
      <c r="A10" s="82" t="s">
        <v>107</v>
      </c>
      <c r="B10" s="276"/>
      <c r="C10" s="277"/>
      <c r="D10" s="83" t="s">
        <v>16</v>
      </c>
      <c r="E10" s="278"/>
      <c r="F10" s="277"/>
      <c r="G10" s="83" t="s">
        <v>16</v>
      </c>
      <c r="H10" s="84"/>
      <c r="I10" s="85" t="s">
        <v>95</v>
      </c>
      <c r="J10" s="86"/>
      <c r="K10" s="83" t="s">
        <v>76</v>
      </c>
      <c r="L10" s="84"/>
      <c r="M10" s="85" t="s">
        <v>95</v>
      </c>
      <c r="N10" s="86"/>
      <c r="O10" s="83" t="s">
        <v>76</v>
      </c>
      <c r="P10" s="84"/>
      <c r="Q10" s="85" t="s">
        <v>95</v>
      </c>
      <c r="R10" s="86"/>
      <c r="S10" s="83" t="s">
        <v>76</v>
      </c>
    </row>
    <row r="11" spans="1:19" ht="13.5" customHeight="1" x14ac:dyDescent="0.15">
      <c r="A11" s="82" t="s">
        <v>108</v>
      </c>
      <c r="B11" s="276"/>
      <c r="C11" s="277"/>
      <c r="D11" s="83" t="s">
        <v>16</v>
      </c>
      <c r="E11" s="278"/>
      <c r="F11" s="277"/>
      <c r="G11" s="83" t="s">
        <v>16</v>
      </c>
      <c r="H11" s="84"/>
      <c r="I11" s="85" t="s">
        <v>95</v>
      </c>
      <c r="J11" s="86"/>
      <c r="K11" s="83" t="s">
        <v>76</v>
      </c>
      <c r="L11" s="84"/>
      <c r="M11" s="85" t="s">
        <v>95</v>
      </c>
      <c r="N11" s="86"/>
      <c r="O11" s="83" t="s">
        <v>76</v>
      </c>
      <c r="P11" s="84"/>
      <c r="Q11" s="85" t="s">
        <v>95</v>
      </c>
      <c r="R11" s="86"/>
      <c r="S11" s="83" t="s">
        <v>76</v>
      </c>
    </row>
    <row r="12" spans="1:19" ht="13.5" customHeight="1" x14ac:dyDescent="0.15">
      <c r="A12" s="82" t="s">
        <v>109</v>
      </c>
      <c r="B12" s="276"/>
      <c r="C12" s="277"/>
      <c r="D12" s="83" t="s">
        <v>16</v>
      </c>
      <c r="E12" s="278"/>
      <c r="F12" s="277"/>
      <c r="G12" s="83" t="s">
        <v>16</v>
      </c>
      <c r="H12" s="84"/>
      <c r="I12" s="85" t="s">
        <v>95</v>
      </c>
      <c r="J12" s="86"/>
      <c r="K12" s="83" t="s">
        <v>76</v>
      </c>
      <c r="L12" s="84"/>
      <c r="M12" s="85" t="s">
        <v>95</v>
      </c>
      <c r="N12" s="86"/>
      <c r="O12" s="83" t="s">
        <v>76</v>
      </c>
      <c r="P12" s="84"/>
      <c r="Q12" s="85" t="s">
        <v>95</v>
      </c>
      <c r="R12" s="86"/>
      <c r="S12" s="83" t="s">
        <v>76</v>
      </c>
    </row>
    <row r="13" spans="1:19" ht="13.5" customHeight="1" x14ac:dyDescent="0.15">
      <c r="A13" s="82" t="s">
        <v>110</v>
      </c>
      <c r="B13" s="276"/>
      <c r="C13" s="277"/>
      <c r="D13" s="83" t="s">
        <v>16</v>
      </c>
      <c r="E13" s="278"/>
      <c r="F13" s="277"/>
      <c r="G13" s="83" t="s">
        <v>16</v>
      </c>
      <c r="H13" s="84"/>
      <c r="I13" s="85" t="s">
        <v>95</v>
      </c>
      <c r="J13" s="86"/>
      <c r="K13" s="83" t="s">
        <v>76</v>
      </c>
      <c r="L13" s="84"/>
      <c r="M13" s="85" t="s">
        <v>95</v>
      </c>
      <c r="N13" s="86"/>
      <c r="O13" s="83" t="s">
        <v>76</v>
      </c>
      <c r="P13" s="84"/>
      <c r="Q13" s="85" t="s">
        <v>95</v>
      </c>
      <c r="R13" s="86"/>
      <c r="S13" s="83" t="s">
        <v>76</v>
      </c>
    </row>
    <row r="14" spans="1:19" ht="13.5" customHeight="1" x14ac:dyDescent="0.15">
      <c r="A14" s="82" t="s">
        <v>111</v>
      </c>
      <c r="B14" s="276"/>
      <c r="C14" s="277"/>
      <c r="D14" s="83" t="s">
        <v>16</v>
      </c>
      <c r="E14" s="278"/>
      <c r="F14" s="277"/>
      <c r="G14" s="83" t="s">
        <v>16</v>
      </c>
      <c r="H14" s="84"/>
      <c r="I14" s="85" t="s">
        <v>95</v>
      </c>
      <c r="J14" s="86"/>
      <c r="K14" s="83" t="s">
        <v>76</v>
      </c>
      <c r="L14" s="84"/>
      <c r="M14" s="85" t="s">
        <v>95</v>
      </c>
      <c r="N14" s="86"/>
      <c r="O14" s="83" t="s">
        <v>76</v>
      </c>
      <c r="P14" s="84"/>
      <c r="Q14" s="85" t="s">
        <v>95</v>
      </c>
      <c r="R14" s="86"/>
      <c r="S14" s="83" t="s">
        <v>76</v>
      </c>
    </row>
    <row r="15" spans="1:19" ht="13.5" customHeight="1" x14ac:dyDescent="0.15">
      <c r="A15" s="82" t="s">
        <v>112</v>
      </c>
      <c r="B15" s="276"/>
      <c r="C15" s="277"/>
      <c r="D15" s="83" t="s">
        <v>16</v>
      </c>
      <c r="E15" s="278"/>
      <c r="F15" s="277"/>
      <c r="G15" s="83" t="s">
        <v>16</v>
      </c>
      <c r="H15" s="84"/>
      <c r="I15" s="85" t="s">
        <v>95</v>
      </c>
      <c r="J15" s="86"/>
      <c r="K15" s="83" t="s">
        <v>76</v>
      </c>
      <c r="L15" s="84"/>
      <c r="M15" s="85" t="s">
        <v>95</v>
      </c>
      <c r="N15" s="86"/>
      <c r="O15" s="83" t="s">
        <v>76</v>
      </c>
      <c r="P15" s="84"/>
      <c r="Q15" s="85" t="s">
        <v>95</v>
      </c>
      <c r="R15" s="86"/>
      <c r="S15" s="83" t="s">
        <v>76</v>
      </c>
    </row>
    <row r="16" spans="1:19" ht="13.5" customHeight="1" x14ac:dyDescent="0.15">
      <c r="A16" s="82" t="s">
        <v>113</v>
      </c>
      <c r="B16" s="276"/>
      <c r="C16" s="277"/>
      <c r="D16" s="83" t="s">
        <v>16</v>
      </c>
      <c r="E16" s="278"/>
      <c r="F16" s="277"/>
      <c r="G16" s="83" t="s">
        <v>16</v>
      </c>
      <c r="H16" s="84"/>
      <c r="I16" s="85" t="s">
        <v>95</v>
      </c>
      <c r="J16" s="86"/>
      <c r="K16" s="83" t="s">
        <v>76</v>
      </c>
      <c r="L16" s="84"/>
      <c r="M16" s="85" t="s">
        <v>95</v>
      </c>
      <c r="N16" s="86"/>
      <c r="O16" s="83" t="s">
        <v>76</v>
      </c>
      <c r="P16" s="84"/>
      <c r="Q16" s="85" t="s">
        <v>95</v>
      </c>
      <c r="R16" s="86"/>
      <c r="S16" s="83" t="s">
        <v>76</v>
      </c>
    </row>
    <row r="17" spans="1:19" ht="13.5" customHeight="1" x14ac:dyDescent="0.15">
      <c r="A17" s="82" t="s">
        <v>114</v>
      </c>
      <c r="B17" s="276"/>
      <c r="C17" s="277"/>
      <c r="D17" s="83" t="s">
        <v>16</v>
      </c>
      <c r="E17" s="278"/>
      <c r="F17" s="277"/>
      <c r="G17" s="83" t="s">
        <v>16</v>
      </c>
      <c r="H17" s="84"/>
      <c r="I17" s="85" t="s">
        <v>95</v>
      </c>
      <c r="J17" s="86"/>
      <c r="K17" s="83" t="s">
        <v>76</v>
      </c>
      <c r="L17" s="84"/>
      <c r="M17" s="85" t="s">
        <v>95</v>
      </c>
      <c r="N17" s="86"/>
      <c r="O17" s="83" t="s">
        <v>76</v>
      </c>
      <c r="P17" s="84"/>
      <c r="Q17" s="85" t="s">
        <v>95</v>
      </c>
      <c r="R17" s="86"/>
      <c r="S17" s="83" t="s">
        <v>76</v>
      </c>
    </row>
    <row r="18" spans="1:19" ht="13.5" customHeight="1" x14ac:dyDescent="0.15">
      <c r="A18" s="82" t="s">
        <v>115</v>
      </c>
      <c r="B18" s="276"/>
      <c r="C18" s="277"/>
      <c r="D18" s="83" t="s">
        <v>16</v>
      </c>
      <c r="E18" s="278"/>
      <c r="F18" s="277"/>
      <c r="G18" s="83" t="s">
        <v>16</v>
      </c>
      <c r="H18" s="84"/>
      <c r="I18" s="85" t="s">
        <v>95</v>
      </c>
      <c r="J18" s="86"/>
      <c r="K18" s="83" t="s">
        <v>76</v>
      </c>
      <c r="L18" s="84"/>
      <c r="M18" s="85" t="s">
        <v>95</v>
      </c>
      <c r="N18" s="86"/>
      <c r="O18" s="83" t="s">
        <v>76</v>
      </c>
      <c r="P18" s="84"/>
      <c r="Q18" s="85" t="s">
        <v>95</v>
      </c>
      <c r="R18" s="86"/>
      <c r="S18" s="83" t="s">
        <v>76</v>
      </c>
    </row>
    <row r="19" spans="1:19" ht="13.5" customHeight="1" x14ac:dyDescent="0.15">
      <c r="A19" s="82" t="s">
        <v>116</v>
      </c>
      <c r="B19" s="276"/>
      <c r="C19" s="277"/>
      <c r="D19" s="83" t="s">
        <v>16</v>
      </c>
      <c r="E19" s="278"/>
      <c r="F19" s="277"/>
      <c r="G19" s="83" t="s">
        <v>16</v>
      </c>
      <c r="H19" s="84"/>
      <c r="I19" s="85" t="s">
        <v>95</v>
      </c>
      <c r="J19" s="86"/>
      <c r="K19" s="83" t="s">
        <v>76</v>
      </c>
      <c r="L19" s="84"/>
      <c r="M19" s="85" t="s">
        <v>95</v>
      </c>
      <c r="N19" s="86"/>
      <c r="O19" s="83" t="s">
        <v>76</v>
      </c>
      <c r="P19" s="84"/>
      <c r="Q19" s="85" t="s">
        <v>95</v>
      </c>
      <c r="R19" s="86"/>
      <c r="S19" s="83" t="s">
        <v>76</v>
      </c>
    </row>
    <row r="20" spans="1:19" ht="13.5" customHeight="1" x14ac:dyDescent="0.15">
      <c r="A20" s="82" t="s">
        <v>117</v>
      </c>
      <c r="B20" s="276"/>
      <c r="C20" s="277"/>
      <c r="D20" s="83" t="s">
        <v>16</v>
      </c>
      <c r="E20" s="278"/>
      <c r="F20" s="277"/>
      <c r="G20" s="83" t="s">
        <v>16</v>
      </c>
      <c r="H20" s="84"/>
      <c r="I20" s="85" t="s">
        <v>95</v>
      </c>
      <c r="J20" s="86"/>
      <c r="K20" s="83" t="s">
        <v>76</v>
      </c>
      <c r="L20" s="84"/>
      <c r="M20" s="85" t="s">
        <v>95</v>
      </c>
      <c r="N20" s="86"/>
      <c r="O20" s="83" t="s">
        <v>76</v>
      </c>
      <c r="P20" s="84"/>
      <c r="Q20" s="85" t="s">
        <v>95</v>
      </c>
      <c r="R20" s="86"/>
      <c r="S20" s="83" t="s">
        <v>76</v>
      </c>
    </row>
    <row r="21" spans="1:19" ht="13.5" customHeight="1" x14ac:dyDescent="0.15">
      <c r="A21" s="82" t="s">
        <v>118</v>
      </c>
      <c r="B21" s="276"/>
      <c r="C21" s="277"/>
      <c r="D21" s="83" t="s">
        <v>16</v>
      </c>
      <c r="E21" s="278"/>
      <c r="F21" s="277"/>
      <c r="G21" s="83" t="s">
        <v>16</v>
      </c>
      <c r="H21" s="84"/>
      <c r="I21" s="85" t="s">
        <v>95</v>
      </c>
      <c r="J21" s="86"/>
      <c r="K21" s="83" t="s">
        <v>76</v>
      </c>
      <c r="L21" s="84"/>
      <c r="M21" s="85" t="s">
        <v>95</v>
      </c>
      <c r="N21" s="86"/>
      <c r="O21" s="83" t="s">
        <v>76</v>
      </c>
      <c r="P21" s="84"/>
      <c r="Q21" s="85" t="s">
        <v>95</v>
      </c>
      <c r="R21" s="86"/>
      <c r="S21" s="83" t="s">
        <v>76</v>
      </c>
    </row>
    <row r="22" spans="1:19" ht="13.5" customHeight="1" x14ac:dyDescent="0.15">
      <c r="A22" s="82" t="s">
        <v>119</v>
      </c>
      <c r="B22" s="276"/>
      <c r="C22" s="277"/>
      <c r="D22" s="83" t="s">
        <v>16</v>
      </c>
      <c r="E22" s="278"/>
      <c r="F22" s="277"/>
      <c r="G22" s="83" t="s">
        <v>16</v>
      </c>
      <c r="H22" s="84"/>
      <c r="I22" s="85" t="s">
        <v>95</v>
      </c>
      <c r="J22" s="86"/>
      <c r="K22" s="83" t="s">
        <v>76</v>
      </c>
      <c r="L22" s="84"/>
      <c r="M22" s="85" t="s">
        <v>95</v>
      </c>
      <c r="N22" s="86"/>
      <c r="O22" s="83" t="s">
        <v>76</v>
      </c>
      <c r="P22" s="84"/>
      <c r="Q22" s="85" t="s">
        <v>95</v>
      </c>
      <c r="R22" s="86"/>
      <c r="S22" s="83" t="s">
        <v>76</v>
      </c>
    </row>
    <row r="23" spans="1:19" ht="13.5" customHeight="1" x14ac:dyDescent="0.15">
      <c r="A23" s="82" t="s">
        <v>120</v>
      </c>
      <c r="B23" s="276"/>
      <c r="C23" s="277"/>
      <c r="D23" s="83" t="s">
        <v>16</v>
      </c>
      <c r="E23" s="278"/>
      <c r="F23" s="277"/>
      <c r="G23" s="83" t="s">
        <v>16</v>
      </c>
      <c r="H23" s="84"/>
      <c r="I23" s="85" t="s">
        <v>95</v>
      </c>
      <c r="J23" s="86"/>
      <c r="K23" s="83" t="s">
        <v>76</v>
      </c>
      <c r="L23" s="84"/>
      <c r="M23" s="85" t="s">
        <v>95</v>
      </c>
      <c r="N23" s="86"/>
      <c r="O23" s="83" t="s">
        <v>76</v>
      </c>
      <c r="P23" s="84"/>
      <c r="Q23" s="85" t="s">
        <v>95</v>
      </c>
      <c r="R23" s="86"/>
      <c r="S23" s="83" t="s">
        <v>76</v>
      </c>
    </row>
    <row r="24" spans="1:19" ht="13.5" customHeight="1" x14ac:dyDescent="0.15">
      <c r="A24" s="82" t="s">
        <v>121</v>
      </c>
      <c r="B24" s="276"/>
      <c r="C24" s="277"/>
      <c r="D24" s="83" t="s">
        <v>16</v>
      </c>
      <c r="E24" s="278"/>
      <c r="F24" s="277"/>
      <c r="G24" s="83" t="s">
        <v>16</v>
      </c>
      <c r="H24" s="84"/>
      <c r="I24" s="85" t="s">
        <v>95</v>
      </c>
      <c r="J24" s="86"/>
      <c r="K24" s="83" t="s">
        <v>76</v>
      </c>
      <c r="L24" s="84"/>
      <c r="M24" s="85" t="s">
        <v>95</v>
      </c>
      <c r="N24" s="86"/>
      <c r="O24" s="83" t="s">
        <v>76</v>
      </c>
      <c r="P24" s="84"/>
      <c r="Q24" s="85" t="s">
        <v>95</v>
      </c>
      <c r="R24" s="86"/>
      <c r="S24" s="83" t="s">
        <v>76</v>
      </c>
    </row>
    <row r="25" spans="1:19" ht="13.5" customHeight="1" x14ac:dyDescent="0.15">
      <c r="A25" s="82" t="s">
        <v>122</v>
      </c>
      <c r="B25" s="276"/>
      <c r="C25" s="277"/>
      <c r="D25" s="83" t="s">
        <v>16</v>
      </c>
      <c r="E25" s="278"/>
      <c r="F25" s="277"/>
      <c r="G25" s="83" t="s">
        <v>16</v>
      </c>
      <c r="H25" s="84"/>
      <c r="I25" s="85" t="s">
        <v>95</v>
      </c>
      <c r="J25" s="86"/>
      <c r="K25" s="83" t="s">
        <v>76</v>
      </c>
      <c r="L25" s="84"/>
      <c r="M25" s="85" t="s">
        <v>95</v>
      </c>
      <c r="N25" s="86"/>
      <c r="O25" s="83" t="s">
        <v>76</v>
      </c>
      <c r="P25" s="84"/>
      <c r="Q25" s="85" t="s">
        <v>95</v>
      </c>
      <c r="R25" s="86"/>
      <c r="S25" s="83" t="s">
        <v>76</v>
      </c>
    </row>
    <row r="26" spans="1:19" ht="13.5" customHeight="1" x14ac:dyDescent="0.15">
      <c r="A26" s="82" t="s">
        <v>123</v>
      </c>
      <c r="B26" s="276"/>
      <c r="C26" s="277"/>
      <c r="D26" s="83" t="s">
        <v>16</v>
      </c>
      <c r="E26" s="278"/>
      <c r="F26" s="277"/>
      <c r="G26" s="83" t="s">
        <v>16</v>
      </c>
      <c r="H26" s="84"/>
      <c r="I26" s="85" t="s">
        <v>95</v>
      </c>
      <c r="J26" s="86"/>
      <c r="K26" s="83" t="s">
        <v>76</v>
      </c>
      <c r="L26" s="84"/>
      <c r="M26" s="85" t="s">
        <v>95</v>
      </c>
      <c r="N26" s="86"/>
      <c r="O26" s="83" t="s">
        <v>76</v>
      </c>
      <c r="P26" s="84"/>
      <c r="Q26" s="85" t="s">
        <v>95</v>
      </c>
      <c r="R26" s="86"/>
      <c r="S26" s="83" t="s">
        <v>76</v>
      </c>
    </row>
    <row r="27" spans="1:19" ht="13.5" customHeight="1" x14ac:dyDescent="0.15">
      <c r="A27" s="82" t="s">
        <v>124</v>
      </c>
      <c r="B27" s="276"/>
      <c r="C27" s="277"/>
      <c r="D27" s="83" t="s">
        <v>16</v>
      </c>
      <c r="E27" s="278"/>
      <c r="F27" s="277"/>
      <c r="G27" s="83" t="s">
        <v>16</v>
      </c>
      <c r="H27" s="84"/>
      <c r="I27" s="85" t="s">
        <v>95</v>
      </c>
      <c r="J27" s="86"/>
      <c r="K27" s="83" t="s">
        <v>76</v>
      </c>
      <c r="L27" s="84"/>
      <c r="M27" s="85" t="s">
        <v>95</v>
      </c>
      <c r="N27" s="86"/>
      <c r="O27" s="83" t="s">
        <v>76</v>
      </c>
      <c r="P27" s="84"/>
      <c r="Q27" s="85" t="s">
        <v>95</v>
      </c>
      <c r="R27" s="86"/>
      <c r="S27" s="83" t="s">
        <v>76</v>
      </c>
    </row>
    <row r="28" spans="1:19" ht="13.5" customHeight="1" x14ac:dyDescent="0.15">
      <c r="A28" s="82" t="s">
        <v>125</v>
      </c>
      <c r="B28" s="276"/>
      <c r="C28" s="277"/>
      <c r="D28" s="83" t="s">
        <v>16</v>
      </c>
      <c r="E28" s="278"/>
      <c r="F28" s="277"/>
      <c r="G28" s="83" t="s">
        <v>16</v>
      </c>
      <c r="H28" s="84"/>
      <c r="I28" s="85" t="s">
        <v>95</v>
      </c>
      <c r="J28" s="86"/>
      <c r="K28" s="83" t="s">
        <v>76</v>
      </c>
      <c r="L28" s="84"/>
      <c r="M28" s="85" t="s">
        <v>95</v>
      </c>
      <c r="N28" s="86"/>
      <c r="O28" s="83" t="s">
        <v>76</v>
      </c>
      <c r="P28" s="84"/>
      <c r="Q28" s="85" t="s">
        <v>95</v>
      </c>
      <c r="R28" s="86"/>
      <c r="S28" s="83" t="s">
        <v>76</v>
      </c>
    </row>
    <row r="29" spans="1:19" ht="13.5" customHeight="1" x14ac:dyDescent="0.15">
      <c r="A29" s="82" t="s">
        <v>126</v>
      </c>
      <c r="B29" s="276"/>
      <c r="C29" s="277"/>
      <c r="D29" s="83" t="s">
        <v>16</v>
      </c>
      <c r="E29" s="278"/>
      <c r="F29" s="277"/>
      <c r="G29" s="83" t="s">
        <v>16</v>
      </c>
      <c r="H29" s="84"/>
      <c r="I29" s="85" t="s">
        <v>95</v>
      </c>
      <c r="J29" s="86"/>
      <c r="K29" s="83" t="s">
        <v>76</v>
      </c>
      <c r="L29" s="84"/>
      <c r="M29" s="85" t="s">
        <v>95</v>
      </c>
      <c r="N29" s="86"/>
      <c r="O29" s="83" t="s">
        <v>76</v>
      </c>
      <c r="P29" s="84"/>
      <c r="Q29" s="85" t="s">
        <v>95</v>
      </c>
      <c r="R29" s="86"/>
      <c r="S29" s="83" t="s">
        <v>76</v>
      </c>
    </row>
    <row r="30" spans="1:19" ht="13.5" customHeight="1" x14ac:dyDescent="0.15">
      <c r="A30" s="82" t="s">
        <v>127</v>
      </c>
      <c r="B30" s="276"/>
      <c r="C30" s="277"/>
      <c r="D30" s="83" t="s">
        <v>16</v>
      </c>
      <c r="E30" s="278"/>
      <c r="F30" s="277"/>
      <c r="G30" s="83" t="s">
        <v>16</v>
      </c>
      <c r="H30" s="84"/>
      <c r="I30" s="85" t="s">
        <v>95</v>
      </c>
      <c r="J30" s="86"/>
      <c r="K30" s="83" t="s">
        <v>76</v>
      </c>
      <c r="L30" s="84"/>
      <c r="M30" s="85" t="s">
        <v>95</v>
      </c>
      <c r="N30" s="86"/>
      <c r="O30" s="83" t="s">
        <v>76</v>
      </c>
      <c r="P30" s="84"/>
      <c r="Q30" s="85" t="s">
        <v>95</v>
      </c>
      <c r="R30" s="86"/>
      <c r="S30" s="83" t="s">
        <v>76</v>
      </c>
    </row>
    <row r="31" spans="1:19" ht="13.5" customHeight="1" x14ac:dyDescent="0.15">
      <c r="A31" s="82" t="s">
        <v>128</v>
      </c>
      <c r="B31" s="276"/>
      <c r="C31" s="277"/>
      <c r="D31" s="83" t="s">
        <v>16</v>
      </c>
      <c r="E31" s="278"/>
      <c r="F31" s="277"/>
      <c r="G31" s="83" t="s">
        <v>16</v>
      </c>
      <c r="H31" s="84"/>
      <c r="I31" s="85" t="s">
        <v>95</v>
      </c>
      <c r="J31" s="86"/>
      <c r="K31" s="83" t="s">
        <v>76</v>
      </c>
      <c r="L31" s="84"/>
      <c r="M31" s="85" t="s">
        <v>95</v>
      </c>
      <c r="N31" s="86"/>
      <c r="O31" s="83" t="s">
        <v>76</v>
      </c>
      <c r="P31" s="84"/>
      <c r="Q31" s="85" t="s">
        <v>95</v>
      </c>
      <c r="R31" s="86"/>
      <c r="S31" s="83" t="s">
        <v>76</v>
      </c>
    </row>
    <row r="32" spans="1:19" ht="13.5" customHeight="1" x14ac:dyDescent="0.15">
      <c r="A32" s="82" t="s">
        <v>129</v>
      </c>
      <c r="B32" s="276"/>
      <c r="C32" s="277"/>
      <c r="D32" s="83" t="s">
        <v>16</v>
      </c>
      <c r="E32" s="278"/>
      <c r="F32" s="277"/>
      <c r="G32" s="83" t="s">
        <v>16</v>
      </c>
      <c r="H32" s="84"/>
      <c r="I32" s="85" t="s">
        <v>95</v>
      </c>
      <c r="J32" s="86"/>
      <c r="K32" s="83" t="s">
        <v>76</v>
      </c>
      <c r="L32" s="84"/>
      <c r="M32" s="85" t="s">
        <v>95</v>
      </c>
      <c r="N32" s="86"/>
      <c r="O32" s="83" t="s">
        <v>76</v>
      </c>
      <c r="P32" s="84"/>
      <c r="Q32" s="85" t="s">
        <v>95</v>
      </c>
      <c r="R32" s="86"/>
      <c r="S32" s="83" t="s">
        <v>76</v>
      </c>
    </row>
    <row r="33" spans="1:19" ht="13.5" customHeight="1" x14ac:dyDescent="0.15">
      <c r="A33" s="82" t="s">
        <v>130</v>
      </c>
      <c r="B33" s="276"/>
      <c r="C33" s="277"/>
      <c r="D33" s="83" t="s">
        <v>16</v>
      </c>
      <c r="E33" s="278"/>
      <c r="F33" s="277"/>
      <c r="G33" s="83" t="s">
        <v>16</v>
      </c>
      <c r="H33" s="84"/>
      <c r="I33" s="85" t="s">
        <v>95</v>
      </c>
      <c r="J33" s="86"/>
      <c r="K33" s="83" t="s">
        <v>76</v>
      </c>
      <c r="L33" s="84"/>
      <c r="M33" s="85" t="s">
        <v>95</v>
      </c>
      <c r="N33" s="86"/>
      <c r="O33" s="83" t="s">
        <v>76</v>
      </c>
      <c r="P33" s="84"/>
      <c r="Q33" s="85" t="s">
        <v>95</v>
      </c>
      <c r="R33" s="86"/>
      <c r="S33" s="83" t="s">
        <v>76</v>
      </c>
    </row>
    <row r="34" spans="1:19" ht="13.5" customHeight="1" x14ac:dyDescent="0.15">
      <c r="A34" s="82" t="s">
        <v>131</v>
      </c>
      <c r="B34" s="281"/>
      <c r="C34" s="281"/>
      <c r="D34" s="83" t="s">
        <v>16</v>
      </c>
      <c r="E34" s="278"/>
      <c r="F34" s="277"/>
      <c r="G34" s="83" t="s">
        <v>16</v>
      </c>
      <c r="H34" s="84"/>
      <c r="I34" s="85" t="s">
        <v>95</v>
      </c>
      <c r="J34" s="86"/>
      <c r="K34" s="83" t="s">
        <v>76</v>
      </c>
      <c r="L34" s="84"/>
      <c r="M34" s="85" t="s">
        <v>95</v>
      </c>
      <c r="N34" s="86"/>
      <c r="O34" s="83" t="s">
        <v>76</v>
      </c>
      <c r="P34" s="84"/>
      <c r="Q34" s="85" t="s">
        <v>95</v>
      </c>
      <c r="R34" s="86"/>
      <c r="S34" s="83" t="s">
        <v>76</v>
      </c>
    </row>
    <row r="35" spans="1:19" ht="13.5" customHeight="1" x14ac:dyDescent="0.15">
      <c r="A35" s="82" t="s">
        <v>132</v>
      </c>
      <c r="B35" s="281"/>
      <c r="C35" s="281"/>
      <c r="D35" s="83" t="s">
        <v>16</v>
      </c>
      <c r="E35" s="278"/>
      <c r="F35" s="277"/>
      <c r="G35" s="83" t="s">
        <v>16</v>
      </c>
      <c r="H35" s="84"/>
      <c r="I35" s="85" t="s">
        <v>95</v>
      </c>
      <c r="J35" s="86"/>
      <c r="K35" s="83" t="s">
        <v>76</v>
      </c>
      <c r="L35" s="84"/>
      <c r="M35" s="85" t="s">
        <v>95</v>
      </c>
      <c r="N35" s="86"/>
      <c r="O35" s="83" t="s">
        <v>76</v>
      </c>
      <c r="P35" s="84"/>
      <c r="Q35" s="85" t="s">
        <v>95</v>
      </c>
      <c r="R35" s="86"/>
      <c r="S35" s="83" t="s">
        <v>76</v>
      </c>
    </row>
    <row r="36" spans="1:19" ht="13.5" customHeight="1" x14ac:dyDescent="0.15">
      <c r="A36" s="82" t="s">
        <v>133</v>
      </c>
      <c r="B36" s="276"/>
      <c r="C36" s="277"/>
      <c r="D36" s="83" t="s">
        <v>16</v>
      </c>
      <c r="E36" s="278"/>
      <c r="F36" s="277"/>
      <c r="G36" s="83" t="s">
        <v>16</v>
      </c>
      <c r="H36" s="84"/>
      <c r="I36" s="85" t="s">
        <v>95</v>
      </c>
      <c r="J36" s="86"/>
      <c r="K36" s="83" t="s">
        <v>76</v>
      </c>
      <c r="L36" s="84"/>
      <c r="M36" s="85" t="s">
        <v>95</v>
      </c>
      <c r="N36" s="86"/>
      <c r="O36" s="83" t="s">
        <v>76</v>
      </c>
      <c r="P36" s="84"/>
      <c r="Q36" s="85" t="s">
        <v>95</v>
      </c>
      <c r="R36" s="86"/>
      <c r="S36" s="83" t="s">
        <v>76</v>
      </c>
    </row>
    <row r="37" spans="1:19" ht="13.5" customHeight="1" x14ac:dyDescent="0.15">
      <c r="A37" s="82" t="s">
        <v>134</v>
      </c>
      <c r="B37" s="276"/>
      <c r="C37" s="277"/>
      <c r="D37" s="83" t="s">
        <v>16</v>
      </c>
      <c r="E37" s="278"/>
      <c r="F37" s="277"/>
      <c r="G37" s="83" t="s">
        <v>16</v>
      </c>
      <c r="H37" s="84"/>
      <c r="I37" s="85" t="s">
        <v>95</v>
      </c>
      <c r="J37" s="86"/>
      <c r="K37" s="83" t="s">
        <v>76</v>
      </c>
      <c r="L37" s="84"/>
      <c r="M37" s="85" t="s">
        <v>95</v>
      </c>
      <c r="N37" s="86"/>
      <c r="O37" s="83" t="s">
        <v>76</v>
      </c>
      <c r="P37" s="84"/>
      <c r="Q37" s="85" t="s">
        <v>95</v>
      </c>
      <c r="R37" s="86"/>
      <c r="S37" s="83" t="s">
        <v>76</v>
      </c>
    </row>
    <row r="38" spans="1:19" ht="13.5" customHeight="1" x14ac:dyDescent="0.15">
      <c r="A38" s="82" t="s">
        <v>135</v>
      </c>
      <c r="B38" s="276"/>
      <c r="C38" s="277"/>
      <c r="D38" s="83" t="s">
        <v>16</v>
      </c>
      <c r="E38" s="278"/>
      <c r="F38" s="277"/>
      <c r="G38" s="83" t="s">
        <v>16</v>
      </c>
      <c r="H38" s="84"/>
      <c r="I38" s="85" t="s">
        <v>95</v>
      </c>
      <c r="J38" s="86"/>
      <c r="K38" s="83" t="s">
        <v>76</v>
      </c>
      <c r="L38" s="84"/>
      <c r="M38" s="85" t="s">
        <v>95</v>
      </c>
      <c r="N38" s="86"/>
      <c r="O38" s="83" t="s">
        <v>76</v>
      </c>
      <c r="P38" s="84"/>
      <c r="Q38" s="85" t="s">
        <v>95</v>
      </c>
      <c r="R38" s="86"/>
      <c r="S38" s="83" t="s">
        <v>76</v>
      </c>
    </row>
    <row r="39" spans="1:19" ht="13.5" customHeight="1" x14ac:dyDescent="0.15">
      <c r="A39" s="82" t="s">
        <v>136</v>
      </c>
      <c r="B39" s="276"/>
      <c r="C39" s="277"/>
      <c r="D39" s="83" t="s">
        <v>16</v>
      </c>
      <c r="E39" s="278"/>
      <c r="F39" s="277"/>
      <c r="G39" s="83" t="s">
        <v>16</v>
      </c>
      <c r="H39" s="84"/>
      <c r="I39" s="85" t="s">
        <v>95</v>
      </c>
      <c r="J39" s="86"/>
      <c r="K39" s="83" t="s">
        <v>76</v>
      </c>
      <c r="L39" s="84"/>
      <c r="M39" s="85" t="s">
        <v>95</v>
      </c>
      <c r="N39" s="86"/>
      <c r="O39" s="83" t="s">
        <v>76</v>
      </c>
      <c r="P39" s="84"/>
      <c r="Q39" s="85" t="s">
        <v>95</v>
      </c>
      <c r="R39" s="86"/>
      <c r="S39" s="83" t="s">
        <v>76</v>
      </c>
    </row>
    <row r="40" spans="1:19" ht="13.5" customHeight="1" x14ac:dyDescent="0.15">
      <c r="A40" s="82" t="s">
        <v>137</v>
      </c>
      <c r="B40" s="276"/>
      <c r="C40" s="277"/>
      <c r="D40" s="83" t="s">
        <v>16</v>
      </c>
      <c r="E40" s="278"/>
      <c r="F40" s="277"/>
      <c r="G40" s="83" t="s">
        <v>16</v>
      </c>
      <c r="H40" s="84"/>
      <c r="I40" s="85" t="s">
        <v>95</v>
      </c>
      <c r="J40" s="86"/>
      <c r="K40" s="83" t="s">
        <v>76</v>
      </c>
      <c r="L40" s="84"/>
      <c r="M40" s="85" t="s">
        <v>95</v>
      </c>
      <c r="N40" s="86"/>
      <c r="O40" s="83" t="s">
        <v>76</v>
      </c>
      <c r="P40" s="84"/>
      <c r="Q40" s="85" t="s">
        <v>95</v>
      </c>
      <c r="R40" s="86"/>
      <c r="S40" s="83" t="s">
        <v>76</v>
      </c>
    </row>
    <row r="41" spans="1:19" ht="13.5" customHeight="1" x14ac:dyDescent="0.15">
      <c r="A41" s="82" t="s">
        <v>138</v>
      </c>
      <c r="B41" s="276"/>
      <c r="C41" s="277"/>
      <c r="D41" s="83" t="s">
        <v>16</v>
      </c>
      <c r="E41" s="278"/>
      <c r="F41" s="277"/>
      <c r="G41" s="83" t="s">
        <v>16</v>
      </c>
      <c r="H41" s="84"/>
      <c r="I41" s="85" t="s">
        <v>95</v>
      </c>
      <c r="J41" s="86"/>
      <c r="K41" s="83" t="s">
        <v>76</v>
      </c>
      <c r="L41" s="84"/>
      <c r="M41" s="85" t="s">
        <v>95</v>
      </c>
      <c r="N41" s="86"/>
      <c r="O41" s="83" t="s">
        <v>76</v>
      </c>
      <c r="P41" s="84"/>
      <c r="Q41" s="85" t="s">
        <v>95</v>
      </c>
      <c r="R41" s="86"/>
      <c r="S41" s="83" t="s">
        <v>76</v>
      </c>
    </row>
    <row r="42" spans="1:19" ht="13.5" customHeight="1" x14ac:dyDescent="0.15">
      <c r="A42" s="82" t="s">
        <v>139</v>
      </c>
      <c r="B42" s="276"/>
      <c r="C42" s="277"/>
      <c r="D42" s="83" t="s">
        <v>16</v>
      </c>
      <c r="E42" s="278"/>
      <c r="F42" s="277"/>
      <c r="G42" s="83" t="s">
        <v>16</v>
      </c>
      <c r="H42" s="84"/>
      <c r="I42" s="85" t="s">
        <v>95</v>
      </c>
      <c r="J42" s="86"/>
      <c r="K42" s="83" t="s">
        <v>76</v>
      </c>
      <c r="L42" s="84"/>
      <c r="M42" s="85" t="s">
        <v>95</v>
      </c>
      <c r="N42" s="86"/>
      <c r="O42" s="83" t="s">
        <v>76</v>
      </c>
      <c r="P42" s="84"/>
      <c r="Q42" s="85" t="s">
        <v>95</v>
      </c>
      <c r="R42" s="86"/>
      <c r="S42" s="83" t="s">
        <v>76</v>
      </c>
    </row>
    <row r="43" spans="1:19" ht="13.5" customHeight="1" x14ac:dyDescent="0.15">
      <c r="A43" s="82" t="s">
        <v>140</v>
      </c>
      <c r="B43" s="276"/>
      <c r="C43" s="277"/>
      <c r="D43" s="83" t="s">
        <v>16</v>
      </c>
      <c r="E43" s="278"/>
      <c r="F43" s="277"/>
      <c r="G43" s="83" t="s">
        <v>16</v>
      </c>
      <c r="H43" s="84"/>
      <c r="I43" s="85" t="s">
        <v>95</v>
      </c>
      <c r="J43" s="86"/>
      <c r="K43" s="83" t="s">
        <v>76</v>
      </c>
      <c r="L43" s="84"/>
      <c r="M43" s="85" t="s">
        <v>95</v>
      </c>
      <c r="N43" s="86"/>
      <c r="O43" s="83" t="s">
        <v>76</v>
      </c>
      <c r="P43" s="84"/>
      <c r="Q43" s="85" t="s">
        <v>95</v>
      </c>
      <c r="R43" s="86"/>
      <c r="S43" s="83" t="s">
        <v>76</v>
      </c>
    </row>
    <row r="44" spans="1:19" ht="13.5" customHeight="1" x14ac:dyDescent="0.15">
      <c r="A44" s="82" t="s">
        <v>141</v>
      </c>
      <c r="B44" s="276"/>
      <c r="C44" s="277"/>
      <c r="D44" s="83" t="s">
        <v>16</v>
      </c>
      <c r="E44" s="278"/>
      <c r="F44" s="277"/>
      <c r="G44" s="83" t="s">
        <v>16</v>
      </c>
      <c r="H44" s="84"/>
      <c r="I44" s="85" t="s">
        <v>95</v>
      </c>
      <c r="J44" s="86"/>
      <c r="K44" s="83" t="s">
        <v>76</v>
      </c>
      <c r="L44" s="84"/>
      <c r="M44" s="85" t="s">
        <v>95</v>
      </c>
      <c r="N44" s="86"/>
      <c r="O44" s="83" t="s">
        <v>76</v>
      </c>
      <c r="P44" s="84"/>
      <c r="Q44" s="85" t="s">
        <v>95</v>
      </c>
      <c r="R44" s="86"/>
      <c r="S44" s="83" t="s">
        <v>76</v>
      </c>
    </row>
    <row r="45" spans="1:19" ht="13.5" customHeight="1" x14ac:dyDescent="0.15">
      <c r="A45" s="82" t="s">
        <v>142</v>
      </c>
      <c r="B45" s="276"/>
      <c r="C45" s="277"/>
      <c r="D45" s="83" t="s">
        <v>16</v>
      </c>
      <c r="E45" s="278"/>
      <c r="F45" s="277"/>
      <c r="G45" s="83" t="s">
        <v>16</v>
      </c>
      <c r="H45" s="84"/>
      <c r="I45" s="85" t="s">
        <v>95</v>
      </c>
      <c r="J45" s="86"/>
      <c r="K45" s="83" t="s">
        <v>76</v>
      </c>
      <c r="L45" s="84"/>
      <c r="M45" s="85" t="s">
        <v>95</v>
      </c>
      <c r="N45" s="86"/>
      <c r="O45" s="83" t="s">
        <v>76</v>
      </c>
      <c r="P45" s="84"/>
      <c r="Q45" s="85" t="s">
        <v>95</v>
      </c>
      <c r="R45" s="86"/>
      <c r="S45" s="83" t="s">
        <v>76</v>
      </c>
    </row>
    <row r="46" spans="1:19" ht="13.5" customHeight="1" x14ac:dyDescent="0.15">
      <c r="A46" s="82" t="s">
        <v>143</v>
      </c>
      <c r="B46" s="276"/>
      <c r="C46" s="277"/>
      <c r="D46" s="83" t="s">
        <v>16</v>
      </c>
      <c r="E46" s="278"/>
      <c r="F46" s="277"/>
      <c r="G46" s="83" t="s">
        <v>16</v>
      </c>
      <c r="H46" s="84"/>
      <c r="I46" s="85" t="s">
        <v>95</v>
      </c>
      <c r="J46" s="86"/>
      <c r="K46" s="83" t="s">
        <v>76</v>
      </c>
      <c r="L46" s="84"/>
      <c r="M46" s="85" t="s">
        <v>95</v>
      </c>
      <c r="N46" s="86"/>
      <c r="O46" s="83" t="s">
        <v>76</v>
      </c>
      <c r="P46" s="84"/>
      <c r="Q46" s="85" t="s">
        <v>95</v>
      </c>
      <c r="R46" s="86"/>
      <c r="S46" s="83" t="s">
        <v>76</v>
      </c>
    </row>
    <row r="47" spans="1:19" ht="13.5" customHeight="1" x14ac:dyDescent="0.15">
      <c r="A47" s="82" t="s">
        <v>144</v>
      </c>
      <c r="B47" s="276"/>
      <c r="C47" s="277"/>
      <c r="D47" s="83" t="s">
        <v>16</v>
      </c>
      <c r="E47" s="278"/>
      <c r="F47" s="277"/>
      <c r="G47" s="83" t="s">
        <v>16</v>
      </c>
      <c r="H47" s="84"/>
      <c r="I47" s="85" t="s">
        <v>95</v>
      </c>
      <c r="J47" s="86"/>
      <c r="K47" s="83" t="s">
        <v>76</v>
      </c>
      <c r="L47" s="84"/>
      <c r="M47" s="85" t="s">
        <v>95</v>
      </c>
      <c r="N47" s="86"/>
      <c r="O47" s="83" t="s">
        <v>76</v>
      </c>
      <c r="P47" s="84"/>
      <c r="Q47" s="85" t="s">
        <v>95</v>
      </c>
      <c r="R47" s="86"/>
      <c r="S47" s="83" t="s">
        <v>76</v>
      </c>
    </row>
    <row r="48" spans="1:19" ht="13.5" customHeight="1" x14ac:dyDescent="0.15">
      <c r="A48" s="82" t="s">
        <v>145</v>
      </c>
      <c r="B48" s="276"/>
      <c r="C48" s="277"/>
      <c r="D48" s="83" t="s">
        <v>16</v>
      </c>
      <c r="E48" s="278"/>
      <c r="F48" s="277"/>
      <c r="G48" s="83" t="s">
        <v>16</v>
      </c>
      <c r="H48" s="84"/>
      <c r="I48" s="85" t="s">
        <v>95</v>
      </c>
      <c r="J48" s="86"/>
      <c r="K48" s="83" t="s">
        <v>76</v>
      </c>
      <c r="L48" s="84"/>
      <c r="M48" s="85" t="s">
        <v>95</v>
      </c>
      <c r="N48" s="86"/>
      <c r="O48" s="83" t="s">
        <v>76</v>
      </c>
      <c r="P48" s="84"/>
      <c r="Q48" s="85" t="s">
        <v>95</v>
      </c>
      <c r="R48" s="86"/>
      <c r="S48" s="83" t="s">
        <v>76</v>
      </c>
    </row>
    <row r="49" spans="1:19" ht="13.5" customHeight="1" x14ac:dyDescent="0.15">
      <c r="A49" s="82" t="s">
        <v>146</v>
      </c>
      <c r="B49" s="282">
        <v>1340000</v>
      </c>
      <c r="C49" s="283"/>
      <c r="D49" s="83" t="s">
        <v>16</v>
      </c>
      <c r="E49" s="284">
        <f>SUM(H49,L49,P49)</f>
        <v>1351683</v>
      </c>
      <c r="F49" s="283"/>
      <c r="G49" s="83" t="s">
        <v>16</v>
      </c>
      <c r="H49" s="95">
        <v>596520</v>
      </c>
      <c r="I49" s="85" t="s">
        <v>95</v>
      </c>
      <c r="J49" s="96">
        <v>4</v>
      </c>
      <c r="K49" s="83" t="s">
        <v>76</v>
      </c>
      <c r="L49" s="95">
        <v>565547</v>
      </c>
      <c r="M49" s="85" t="s">
        <v>95</v>
      </c>
      <c r="N49" s="96">
        <v>9.6</v>
      </c>
      <c r="O49" s="83" t="s">
        <v>76</v>
      </c>
      <c r="P49" s="95">
        <v>189616</v>
      </c>
      <c r="Q49" s="85" t="s">
        <v>95</v>
      </c>
      <c r="R49" s="96">
        <v>7.4</v>
      </c>
      <c r="S49" s="83" t="s">
        <v>76</v>
      </c>
    </row>
    <row r="50" spans="1:19" ht="13.5" customHeight="1" x14ac:dyDescent="0.15">
      <c r="A50" s="82" t="s">
        <v>147</v>
      </c>
      <c r="B50" s="282">
        <v>410000</v>
      </c>
      <c r="C50" s="283"/>
      <c r="D50" s="83" t="s">
        <v>16</v>
      </c>
      <c r="E50" s="284">
        <f>SUM(H50,L50)</f>
        <v>411370</v>
      </c>
      <c r="F50" s="283"/>
      <c r="G50" s="83" t="s">
        <v>16</v>
      </c>
      <c r="H50" s="95">
        <v>298260</v>
      </c>
      <c r="I50" s="85" t="s">
        <v>95</v>
      </c>
      <c r="J50" s="96">
        <v>1</v>
      </c>
      <c r="K50" s="83" t="s">
        <v>76</v>
      </c>
      <c r="L50" s="95">
        <v>113110</v>
      </c>
      <c r="M50" s="85" t="s">
        <v>95</v>
      </c>
      <c r="N50" s="99">
        <v>0.9</v>
      </c>
      <c r="O50" s="83" t="s">
        <v>76</v>
      </c>
      <c r="P50" s="87"/>
      <c r="Q50" s="85" t="s">
        <v>95</v>
      </c>
      <c r="R50" s="88"/>
      <c r="S50" s="83" t="s">
        <v>76</v>
      </c>
    </row>
    <row r="51" spans="1:19" ht="13.5" customHeight="1" x14ac:dyDescent="0.15">
      <c r="A51" s="82" t="s">
        <v>148</v>
      </c>
      <c r="B51" s="276"/>
      <c r="C51" s="277"/>
      <c r="D51" s="83" t="s">
        <v>16</v>
      </c>
      <c r="E51" s="278"/>
      <c r="F51" s="277"/>
      <c r="G51" s="83" t="s">
        <v>16</v>
      </c>
      <c r="H51" s="84"/>
      <c r="I51" s="85" t="s">
        <v>95</v>
      </c>
      <c r="J51" s="86"/>
      <c r="K51" s="83" t="s">
        <v>76</v>
      </c>
      <c r="L51" s="84"/>
      <c r="M51" s="85" t="s">
        <v>95</v>
      </c>
      <c r="N51" s="86"/>
      <c r="O51" s="83" t="s">
        <v>76</v>
      </c>
      <c r="P51" s="84"/>
      <c r="Q51" s="85" t="s">
        <v>95</v>
      </c>
      <c r="R51" s="86"/>
      <c r="S51" s="83" t="s">
        <v>76</v>
      </c>
    </row>
    <row r="52" spans="1:19" ht="13.5" customHeight="1" x14ac:dyDescent="0.15">
      <c r="A52" s="82" t="s">
        <v>149</v>
      </c>
      <c r="B52" s="276"/>
      <c r="C52" s="277"/>
      <c r="D52" s="83" t="s">
        <v>16</v>
      </c>
      <c r="E52" s="278"/>
      <c r="F52" s="277"/>
      <c r="G52" s="83" t="s">
        <v>16</v>
      </c>
      <c r="H52" s="84"/>
      <c r="I52" s="85" t="s">
        <v>95</v>
      </c>
      <c r="J52" s="86"/>
      <c r="K52" s="83" t="s">
        <v>76</v>
      </c>
      <c r="L52" s="84"/>
      <c r="M52" s="85" t="s">
        <v>95</v>
      </c>
      <c r="N52" s="86"/>
      <c r="O52" s="83" t="s">
        <v>76</v>
      </c>
      <c r="P52" s="84"/>
      <c r="Q52" s="85" t="s">
        <v>95</v>
      </c>
      <c r="R52" s="86"/>
      <c r="S52" s="83" t="s">
        <v>76</v>
      </c>
    </row>
    <row r="53" spans="1:19" ht="13.5" customHeight="1" x14ac:dyDescent="0.15">
      <c r="A53" s="82" t="s">
        <v>150</v>
      </c>
      <c r="B53" s="276"/>
      <c r="C53" s="277"/>
      <c r="D53" s="83" t="s">
        <v>16</v>
      </c>
      <c r="E53" s="278"/>
      <c r="F53" s="277"/>
      <c r="G53" s="83" t="s">
        <v>16</v>
      </c>
      <c r="H53" s="84"/>
      <c r="I53" s="85" t="s">
        <v>95</v>
      </c>
      <c r="J53" s="86"/>
      <c r="K53" s="83" t="s">
        <v>76</v>
      </c>
      <c r="L53" s="84"/>
      <c r="M53" s="85" t="s">
        <v>95</v>
      </c>
      <c r="N53" s="86"/>
      <c r="O53" s="83" t="s">
        <v>76</v>
      </c>
      <c r="P53" s="84"/>
      <c r="Q53" s="85" t="s">
        <v>95</v>
      </c>
      <c r="R53" s="86"/>
      <c r="S53" s="83" t="s">
        <v>76</v>
      </c>
    </row>
    <row r="54" spans="1:19" ht="13.5" customHeight="1" x14ac:dyDescent="0.15">
      <c r="A54" s="82" t="s">
        <v>151</v>
      </c>
      <c r="B54" s="276"/>
      <c r="C54" s="277"/>
      <c r="D54" s="83" t="s">
        <v>16</v>
      </c>
      <c r="E54" s="278"/>
      <c r="F54" s="277"/>
      <c r="G54" s="83" t="s">
        <v>16</v>
      </c>
      <c r="H54" s="84"/>
      <c r="I54" s="85" t="s">
        <v>95</v>
      </c>
      <c r="J54" s="86"/>
      <c r="K54" s="83" t="s">
        <v>76</v>
      </c>
      <c r="L54" s="84"/>
      <c r="M54" s="85" t="s">
        <v>95</v>
      </c>
      <c r="N54" s="86"/>
      <c r="O54" s="83" t="s">
        <v>76</v>
      </c>
      <c r="P54" s="84"/>
      <c r="Q54" s="85" t="s">
        <v>95</v>
      </c>
      <c r="R54" s="86"/>
      <c r="S54" s="83" t="s">
        <v>76</v>
      </c>
    </row>
    <row r="55" spans="1:19" ht="13.5" customHeight="1" x14ac:dyDescent="0.15">
      <c r="A55" s="82" t="s">
        <v>152</v>
      </c>
      <c r="B55" s="276"/>
      <c r="C55" s="277"/>
      <c r="D55" s="83" t="s">
        <v>16</v>
      </c>
      <c r="E55" s="278"/>
      <c r="F55" s="277"/>
      <c r="G55" s="83" t="s">
        <v>16</v>
      </c>
      <c r="H55" s="84"/>
      <c r="I55" s="85" t="s">
        <v>95</v>
      </c>
      <c r="J55" s="86"/>
      <c r="K55" s="83" t="s">
        <v>76</v>
      </c>
      <c r="L55" s="84"/>
      <c r="M55" s="85" t="s">
        <v>95</v>
      </c>
      <c r="N55" s="86"/>
      <c r="O55" s="83" t="s">
        <v>76</v>
      </c>
      <c r="P55" s="84"/>
      <c r="Q55" s="85" t="s">
        <v>95</v>
      </c>
      <c r="R55" s="86"/>
      <c r="S55" s="83" t="s">
        <v>76</v>
      </c>
    </row>
    <row r="56" spans="1:19" ht="13.5" customHeight="1" thickBot="1" x14ac:dyDescent="0.2">
      <c r="A56" s="89" t="s">
        <v>153</v>
      </c>
      <c r="B56" s="293"/>
      <c r="C56" s="294"/>
      <c r="D56" s="90" t="s">
        <v>16</v>
      </c>
      <c r="E56" s="295"/>
      <c r="F56" s="294"/>
      <c r="G56" s="90" t="s">
        <v>16</v>
      </c>
      <c r="H56" s="91"/>
      <c r="I56" s="92" t="s">
        <v>95</v>
      </c>
      <c r="J56" s="93"/>
      <c r="K56" s="90" t="s">
        <v>76</v>
      </c>
      <c r="L56" s="91"/>
      <c r="M56" s="92" t="s">
        <v>95</v>
      </c>
      <c r="N56" s="93"/>
      <c r="O56" s="90" t="s">
        <v>76</v>
      </c>
      <c r="P56" s="91"/>
      <c r="Q56" s="92" t="s">
        <v>95</v>
      </c>
      <c r="R56" s="93"/>
      <c r="S56" s="90" t="s">
        <v>76</v>
      </c>
    </row>
    <row r="57" spans="1:19" ht="13.5" customHeight="1" x14ac:dyDescent="0.15">
      <c r="A57" s="296" t="s">
        <v>154</v>
      </c>
      <c r="B57" s="250" t="s">
        <v>155</v>
      </c>
      <c r="C57" s="251">
        <f>SUM(B10:C56)</f>
        <v>1750000</v>
      </c>
      <c r="D57" s="253" t="s">
        <v>16</v>
      </c>
      <c r="E57" s="250" t="s">
        <v>156</v>
      </c>
      <c r="F57" s="255">
        <f>SUM(E10:F56)</f>
        <v>1763053</v>
      </c>
      <c r="G57" s="257" t="s">
        <v>16</v>
      </c>
      <c r="H57" s="285" t="s">
        <v>157</v>
      </c>
      <c r="I57" s="286"/>
      <c r="J57" s="286"/>
      <c r="K57" s="287"/>
      <c r="L57" s="285" t="s">
        <v>157</v>
      </c>
      <c r="M57" s="286"/>
      <c r="N57" s="286"/>
      <c r="O57" s="287"/>
      <c r="P57" s="285" t="s">
        <v>157</v>
      </c>
      <c r="Q57" s="286"/>
      <c r="R57" s="286"/>
      <c r="S57" s="291"/>
    </row>
    <row r="58" spans="1:19" ht="7.5" customHeight="1" thickBot="1" x14ac:dyDescent="0.2">
      <c r="A58" s="297"/>
      <c r="B58" s="224"/>
      <c r="C58" s="252"/>
      <c r="D58" s="254"/>
      <c r="E58" s="224"/>
      <c r="F58" s="256"/>
      <c r="G58" s="258"/>
      <c r="H58" s="288"/>
      <c r="I58" s="289"/>
      <c r="J58" s="289"/>
      <c r="K58" s="290"/>
      <c r="L58" s="288"/>
      <c r="M58" s="289"/>
      <c r="N58" s="289"/>
      <c r="O58" s="290"/>
      <c r="P58" s="288"/>
      <c r="Q58" s="289"/>
      <c r="R58" s="289"/>
      <c r="S58" s="292"/>
    </row>
    <row r="59" spans="1:19" x14ac:dyDescent="0.15">
      <c r="A59" s="94" t="s">
        <v>158</v>
      </c>
    </row>
  </sheetData>
  <mergeCells count="113">
    <mergeCell ref="G57:G58"/>
    <mergeCell ref="H57:K58"/>
    <mergeCell ref="L57:O58"/>
    <mergeCell ref="P57:S58"/>
    <mergeCell ref="B55:C55"/>
    <mergeCell ref="E55:F55"/>
    <mergeCell ref="B56:C56"/>
    <mergeCell ref="E56:F56"/>
    <mergeCell ref="A57:A58"/>
    <mergeCell ref="B57:B58"/>
    <mergeCell ref="C57:C58"/>
    <mergeCell ref="D57:D58"/>
    <mergeCell ref="E57:E58"/>
    <mergeCell ref="F57:F58"/>
    <mergeCell ref="B52:C52"/>
    <mergeCell ref="E52:F52"/>
    <mergeCell ref="B53:C53"/>
    <mergeCell ref="E53:F53"/>
    <mergeCell ref="B54:C54"/>
    <mergeCell ref="E54:F54"/>
    <mergeCell ref="B49:C49"/>
    <mergeCell ref="E49:F49"/>
    <mergeCell ref="B50:C50"/>
    <mergeCell ref="E50:F50"/>
    <mergeCell ref="B51:C51"/>
    <mergeCell ref="E51:F51"/>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10:C10"/>
    <mergeCell ref="E10:F10"/>
    <mergeCell ref="B11:C11"/>
    <mergeCell ref="E11:F11"/>
    <mergeCell ref="B12:C12"/>
    <mergeCell ref="E12:F12"/>
    <mergeCell ref="A3:S3"/>
    <mergeCell ref="A5:B5"/>
    <mergeCell ref="C5:R5"/>
    <mergeCell ref="A8:A9"/>
    <mergeCell ref="B8:D9"/>
    <mergeCell ref="E8:G9"/>
    <mergeCell ref="H8:K9"/>
    <mergeCell ref="L8:O9"/>
    <mergeCell ref="P8:S9"/>
  </mergeCells>
  <phoneticPr fontId="1"/>
  <pageMargins left="0.70866141732283472" right="0.70866141732283472" top="0.74803149606299213" bottom="0.74803149606299213" header="0.31496062992125984" footer="0.31496062992125984"/>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計画書（別紙様式3）</vt:lpstr>
      <vt:lpstr>添付書類１</vt:lpstr>
      <vt:lpstr>添付書類１②</vt:lpstr>
      <vt:lpstr>添付書類２</vt:lpstr>
      <vt:lpstr>添付書類２②</vt:lpstr>
      <vt:lpstr>添付書類３</vt:lpstr>
      <vt:lpstr>'計画書（別紙様式3）'!Print_Area</vt:lpstr>
      <vt:lpstr>添付書類１!Print_Area</vt:lpstr>
      <vt:lpstr>添付書類１②!Print_Area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1018hash</cp:lastModifiedBy>
  <cp:lastPrinted>2020-06-26T04:51:57Z</cp:lastPrinted>
  <dcterms:created xsi:type="dcterms:W3CDTF">2018-03-15T08:42:06Z</dcterms:created>
  <dcterms:modified xsi:type="dcterms:W3CDTF">2020-06-30T08:00:27Z</dcterms:modified>
</cp:coreProperties>
</file>